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1760" activeTab="1"/>
  </bookViews>
  <sheets>
    <sheet name="доходы 2014" sheetId="1" r:id="rId1"/>
    <sheet name="доходы 2015-16" sheetId="2" r:id="rId2"/>
  </sheets>
  <definedNames>
    <definedName name="_xlnm.Print_Titles" localSheetId="0">'доходы 2014'!$5:$5</definedName>
  </definedNames>
  <calcPr fullCalcOnLoad="1"/>
</workbook>
</file>

<file path=xl/sharedStrings.xml><?xml version="1.0" encoding="utf-8"?>
<sst xmlns="http://schemas.openxmlformats.org/spreadsheetml/2006/main" count="253" uniqueCount="130">
  <si>
    <t>(тысяч рублей)</t>
  </si>
  <si>
    <t>Код бюджетной классификации Российской Федерации</t>
  </si>
  <si>
    <t>Наименование дохода</t>
  </si>
  <si>
    <t>ВСЕГО ДОХОДОВ</t>
  </si>
  <si>
    <t>1 00 00000 00 0000 000</t>
  </si>
  <si>
    <t>НАЛОГОВЫЕ И НЕНАЛОГОВЫЕ ДОХОДЫ</t>
  </si>
  <si>
    <t>из них: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</si>
  <si>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</si>
  <si>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</si>
  <si>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</si>
  <si>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</si>
  <si>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</si>
  <si>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2 02 03000 00 0000 151</t>
  </si>
  <si>
    <t>Субвенции бюджетам субъектов Российской Федерации и муниципальных образований</t>
  </si>
  <si>
    <t>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</si>
  <si>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</si>
  <si>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2 02 03005 02 0000 151</t>
  </si>
  <si>
    <t>Субвенции бюджетам субъектов Российской Федерации на организацию, регулирование и  охрану водных биологических ресурсов</t>
  </si>
  <si>
    <t>2 02 03006 02 0000 151</t>
  </si>
  <si>
    <t>Субвенции бюджетам субъектов Российской Федерации на охрану и использование охотничьих ресурсов</t>
  </si>
  <si>
    <t>2 02 03007 02 0000 151</t>
  </si>
  <si>
    <t>Субвенции бюджетам субъектов Российской Федерации на составление списков кандидатов в присяжные заседатели федеральных судов общей юрисдикции в Российской Федерации</t>
  </si>
  <si>
    <t>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</si>
  <si>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</si>
  <si>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</si>
  <si>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</si>
  <si>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2 02 03031 02 0000 151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</si>
  <si>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</si>
  <si>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2 02 03032 02 0000 151</t>
  </si>
  <si>
    <t>Субвенции бюджетам субъектов  Российской Федерации  на  осуществление  полномочий Российской Федерации в области охраны  и использования  охотничьих ресурсов   по контролю, надзору, выдаче разрешений  на добычу охотничьих ресурсов и заключению                              охотхозяйственных соглашений</t>
  </si>
  <si>
    <t>2 02 03054 02 0000 151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</si>
  <si>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</si>
  <si>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2 02 03060 02 0000 151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</si>
  <si>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</si>
  <si>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</si>
  <si>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 инвалидов</t>
  </si>
  <si>
    <t>2 02 04999 02 0000 150</t>
  </si>
  <si>
    <t>Прочие межбюджетные трансферты, передаваемые бюджетам субъектов Российской Федерации</t>
  </si>
  <si>
    <t>2 02 09000 00 0000 151</t>
  </si>
  <si>
    <t>Прочие безвозмездные поступления от других бюджетов бюджетной системы</t>
  </si>
  <si>
    <t>2 02 09071 02 0000 151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</si>
  <si>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</si>
  <si>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2 04 00000 00 0000 180</t>
  </si>
  <si>
    <t>Безвозмездные поступления от негосударственных организаций</t>
  </si>
  <si>
    <t>2 04 02099 02 0000 180</t>
  </si>
  <si>
    <t>Прочие безвозмездные поступления от негосударственных организаций в бюджеты субъектов Российской Федерации</t>
  </si>
  <si>
    <t>2 04 02099 02 0100 180</t>
  </si>
  <si>
    <t>Прочие безвозмездные поступления, полученные за счет отчислений организаций, осуществляющих регулируемые виды деятельности, на реализацию республиканской целевой программы в области энергосбережения</t>
  </si>
  <si>
    <t>2 03 00000 00 0000 180</t>
  </si>
  <si>
    <t>Безвозмездные  поступления  от   государственных (муниципальных) организаций в бюджеты  субъектов Российской Федерации</t>
  </si>
  <si>
    <t xml:space="preserve">Безвозмездные  поступления  от   государственных (муниципальных) организаций </t>
  </si>
  <si>
    <t>2 03 02000 02 0000 180</t>
  </si>
  <si>
    <t>2 03 02040 02 0000 180</t>
  </si>
  <si>
    <t>Безвозмездные  поступления в бюджеты субъектов Российской   Федерации от государственной корпорации-Фонда содействия реформированию жилищно-коммунального хозяйства на обеспечение мероприятий по  переселению граждан из аварийного жилищного фонда</t>
  </si>
  <si>
    <t>2 18 00000 00 0000 000</t>
  </si>
  <si>
    <t>Доходы бюджетов бюджетной системы Российской Федерации  от возврата остатков субсидий, субвенций и иных межбюджетных трансфертов, имеющих целевое назначение прошлых лет</t>
  </si>
  <si>
    <t xml:space="preserve">2 18 02040 02 0000 151 </t>
  </si>
  <si>
    <t>Доходы  бюджетов  субъектов   Российской Федерации от возврата остатков субсидий, субвенций и иных межбюджетных трансфертов, имеющих целевое назначение, прошлых лет  из  бюджетов  муниципальных районов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</si>
  <si>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</si>
  <si>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</si>
  <si>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</si>
  <si>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2 03 02060 02 0000 180</t>
  </si>
  <si>
    <t>Безвозмездные  поступления в бюджеты субъектов Российской   Федерации от государственной корпорации-Фонда содействия реформированию жилищно-коммунального хозяйства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</t>
  </si>
  <si>
    <t xml:space="preserve">2 18 02030 02 0000 151 </t>
  </si>
  <si>
    <t>Доходы  бюджетов  субъектов   Российской Федерации от возврата остатков субсидий, субвенций и иных межбюджетных трансфертов, имеющих целевое назначение, прошлых лет  из  бюджетов  городских округов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</si>
  <si>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</si>
  <si>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Дотации бюджетам муниципальных районов на выравнивание бюджетной обеспеченности</t>
  </si>
  <si>
    <t xml:space="preserve">Дотации бюджетам муниципальных районов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</si>
  <si>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</si>
  <si>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</si>
  <si>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</si>
  <si>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</si>
  <si>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</si>
  <si>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</si>
  <si>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</si>
  <si>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Единый 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</si>
  <si>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</si>
  <si>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</si>
  <si>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</si>
  <si>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</si>
  <si>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1 08 00000 00 0000 110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</si>
  <si>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</si>
  <si>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</si>
  <si>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</si>
  <si>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</si>
  <si>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</si>
  <si>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</si>
  <si>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</si>
  <si>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</si>
  <si>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</si>
  <si>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</si>
  <si>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</si>
  <si>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</si>
  <si>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</si>
  <si>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>1 06 00000 00 0000 000</t>
  </si>
  <si>
    <t xml:space="preserve">Налоги на имущество </t>
  </si>
  <si>
    <t>Субвенции бюджетам муниципальных районов на организацию и поддержку учреждений культуры</t>
  </si>
  <si>
    <t>сумма           2015 год</t>
  </si>
  <si>
    <t>сумма           2016 год</t>
  </si>
  <si>
    <t>Налог на имущество физических лиц</t>
  </si>
  <si>
    <t>1 06 01030 10 0000 110</t>
  </si>
  <si>
    <t>Земельный налог</t>
  </si>
  <si>
    <t>1 06 06000 10 0000 110</t>
  </si>
  <si>
    <t>Земельный налог за земли по ставке 0,3%</t>
  </si>
  <si>
    <t>1 06 06013 10 0000 110</t>
  </si>
  <si>
    <t>Земельный налог за земли по ставке 1,5%</t>
  </si>
  <si>
    <t>1 06 06023 10 0000 110</t>
  </si>
  <si>
    <t>1 09 00000 00 0000 000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</si>
  <si>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</si>
  <si>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</si>
  <si>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</si>
  <si>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1 11 05075 10 0000 120</t>
  </si>
  <si>
    <t xml:space="preserve">1 11 09045 10 0000 120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</si>
  <si>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</si>
  <si>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</si>
  <si>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Прочие доходы от компенсации затрат бюджетов поселений</t>
  </si>
  <si>
    <t>Прочие неналоговые доходы бюджетов поселений</t>
  </si>
  <si>
    <t>Задолж и перерасчеты по отмененным налогам</t>
  </si>
  <si>
    <t>сумма                             2014 год</t>
  </si>
  <si>
    <t>Приложение №4</t>
  </si>
  <si>
    <t>Приложение №5</t>
  </si>
  <si>
    <t>Доходы
Киевского сельского поселения Моздокского районого бюджета Республики Северная Осетия-Алания 
на 2014 г.</t>
  </si>
  <si>
    <t>2 02 03024 10 0002 151</t>
  </si>
  <si>
    <t>2 02 03015 10 0000 151</t>
  </si>
  <si>
    <t>2 02 01001 10 0000 151</t>
  </si>
  <si>
    <t xml:space="preserve">к  решению Собрания представителей Киевского сельского поселения Моздокского района № 48  от 30.12.2013 г. </t>
  </si>
  <si>
    <t>доходы, являющиеся источниками формирования дорожного фонда Киевского сельского поселения Республики Северная Осетия-Алания</t>
  </si>
  <si>
    <t>1 17 05030 10 0000 180</t>
  </si>
  <si>
    <t xml:space="preserve">к  решению Собрания представителей Киевского госельского поселения Моздокского района № 48      от 30.12.2013 г. </t>
  </si>
  <si>
    <t>Доходы
Киевского сельского поселения Моздокского районного бюджета Республики Северная Осетия-Алания 
на 2015 - 2016 г.г.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</si>
</sst>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_р_.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wrapText="1"/>
    </xf>
    <xf numFmtId="165" fontId="3" fillId="32" borderId="0" xfId="0" applyNumberFormat="1" applyFont="1" applyFill="1" applyAlignment="1">
      <alignment horizontal="righ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49" fontId="3" fillId="32" borderId="1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171" fontId="4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vertical="center" wrapText="1"/>
    </xf>
    <xf numFmtId="0" fontId="4" fillId="32" borderId="0" xfId="0" applyFont="1" applyFill="1" applyAlignment="1">
      <alignment/>
    </xf>
    <xf numFmtId="1" fontId="3" fillId="32" borderId="10" xfId="0" applyNumberFormat="1" applyFont="1" applyFill="1" applyBorder="1" applyAlignment="1">
      <alignment vertical="center" wrapText="1"/>
    </xf>
    <xf numFmtId="171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41" fillId="32" borderId="10" xfId="0" applyFont="1" applyFill="1" applyBorder="1" applyAlignment="1">
      <alignment vertical="center" wrapText="1"/>
    </xf>
    <xf numFmtId="171" fontId="41" fillId="32" borderId="10" xfId="0" applyNumberFormat="1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vertical="center" wrapText="1"/>
    </xf>
    <xf numFmtId="171" fontId="42" fillId="32" borderId="10" xfId="0" applyNumberFormat="1" applyFont="1" applyFill="1" applyBorder="1" applyAlignment="1">
      <alignment horizontal="center" vertical="center" wrapText="1"/>
    </xf>
    <xf numFmtId="0" fontId="3" fillId="33" borderId="10" xfId="56" applyNumberFormat="1" applyFont="1" applyFill="1" applyBorder="1" applyAlignment="1">
      <alignment horizontal="left" vertical="center" wrapText="1"/>
      <protection/>
    </xf>
    <xf numFmtId="0" fontId="4" fillId="32" borderId="0" xfId="0" applyFont="1" applyFill="1" applyAlignment="1">
      <alignment wrapText="1"/>
    </xf>
    <xf numFmtId="49" fontId="4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vertical="center" wrapText="1"/>
    </xf>
    <xf numFmtId="49" fontId="3" fillId="32" borderId="14" xfId="0" applyNumberFormat="1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171" fontId="3" fillId="32" borderId="12" xfId="0" applyNumberFormat="1" applyFont="1" applyFill="1" applyBorder="1" applyAlignment="1">
      <alignment horizontal="center" vertical="center" wrapText="1"/>
    </xf>
    <xf numFmtId="171" fontId="3" fillId="32" borderId="15" xfId="0" applyNumberFormat="1" applyFont="1" applyFill="1" applyBorder="1" applyAlignment="1">
      <alignment horizontal="center" vertical="center" wrapText="1"/>
    </xf>
    <xf numFmtId="171" fontId="3" fillId="32" borderId="0" xfId="0" applyNumberFormat="1" applyFont="1" applyFill="1" applyAlignment="1">
      <alignment horizontal="center" vertical="center" wrapText="1"/>
    </xf>
    <xf numFmtId="164" fontId="4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 vertical="center" wrapText="1"/>
    </xf>
    <xf numFmtId="0" fontId="4" fillId="32" borderId="0" xfId="0" applyFont="1" applyFill="1" applyAlignment="1">
      <alignment horizontal="right" vertical="center" wrapText="1"/>
    </xf>
    <xf numFmtId="171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1" fontId="4" fillId="32" borderId="16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171" fontId="4" fillId="32" borderId="0" xfId="0" applyNumberFormat="1" applyFont="1" applyFill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171" fontId="4" fillId="32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 6" xfId="54"/>
    <cellStyle name="Обычный 7" xfId="55"/>
    <cellStyle name="Обычный_ПЕЧАТЬ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4">
      <selection activeCell="C35" sqref="C35"/>
    </sheetView>
  </sheetViews>
  <sheetFormatPr defaultColWidth="9.00390625" defaultRowHeight="36" customHeight="1" outlineLevelRow="1"/>
  <cols>
    <col min="1" max="1" width="35.375" style="1" customWidth="1"/>
    <col min="2" max="2" width="60.625" style="1" customWidth="1"/>
    <col min="3" max="3" width="30.75390625" style="33" customWidth="1"/>
    <col min="4" max="16384" width="9.125" style="5" customWidth="1"/>
  </cols>
  <sheetData>
    <row r="1" spans="1:19" s="4" customFormat="1" ht="16.5" customHeight="1">
      <c r="A1" s="1"/>
      <c r="B1" s="1"/>
      <c r="C1" s="38" t="s">
        <v>119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ht="123" customHeight="1">
      <c r="C2" s="39" t="s">
        <v>125</v>
      </c>
    </row>
    <row r="3" spans="1:3" ht="76.5" customHeight="1">
      <c r="A3" s="41" t="s">
        <v>121</v>
      </c>
      <c r="B3" s="41"/>
      <c r="C3" s="41"/>
    </row>
    <row r="4" spans="1:3" s="6" customFormat="1" ht="36" customHeight="1">
      <c r="A4" s="42" t="s">
        <v>0</v>
      </c>
      <c r="B4" s="42"/>
      <c r="C4" s="42"/>
    </row>
    <row r="5" spans="1:3" s="7" customFormat="1" ht="22.5" customHeight="1">
      <c r="A5" s="43" t="s">
        <v>1</v>
      </c>
      <c r="B5" s="43" t="s">
        <v>2</v>
      </c>
      <c r="C5" s="43" t="s">
        <v>118</v>
      </c>
    </row>
    <row r="6" spans="1:3" s="7" customFormat="1" ht="22.5" customHeight="1">
      <c r="A6" s="43"/>
      <c r="B6" s="43"/>
      <c r="C6" s="43"/>
    </row>
    <row r="7" spans="1:3" ht="23.25" customHeight="1">
      <c r="A7" s="8"/>
      <c r="B7" s="9" t="s">
        <v>3</v>
      </c>
      <c r="C7" s="10">
        <f>C8+C35</f>
        <v>4662.799999999999</v>
      </c>
    </row>
    <row r="8" spans="1:3" s="12" customFormat="1" ht="23.25" customHeight="1">
      <c r="A8" s="11" t="s">
        <v>4</v>
      </c>
      <c r="B8" s="11" t="s">
        <v>5</v>
      </c>
      <c r="C8" s="10">
        <f>C11+C13+C17+C22+C24+C31+C9+C33</f>
        <v>2693.7</v>
      </c>
    </row>
    <row r="9" spans="1:3" s="12" customFormat="1" ht="20.25" customHeight="1">
      <c r="A9" s="11"/>
      <c r="B9" s="13" t="s">
        <v>6</v>
      </c>
      <c r="C9" s="40">
        <v>1196.7</v>
      </c>
    </row>
    <row r="10" spans="1:3" s="12" customFormat="1" ht="48" customHeight="1">
      <c r="A10" s="8"/>
      <c r="B10" s="15" t="s">
        <v>126</v>
      </c>
      <c r="C10" s="14">
        <v>1196.7</v>
      </c>
    </row>
    <row r="11" spans="1:3" s="12" customFormat="1" ht="21" customHeight="1">
      <c r="A11" s="16" t="s">
        <v>68</v>
      </c>
      <c r="B11" s="16" t="s">
        <v>69</v>
      </c>
      <c r="C11" s="17">
        <f>C12</f>
        <v>164</v>
      </c>
    </row>
    <row r="12" spans="1:3" s="12" customFormat="1" ht="21" customHeight="1">
      <c r="A12" s="18" t="s">
        <v>70</v>
      </c>
      <c r="B12" s="18" t="s">
        <v>71</v>
      </c>
      <c r="C12" s="19">
        <v>164</v>
      </c>
    </row>
    <row r="13" spans="1:3" s="12" customFormat="1" ht="46.5" customHeight="1">
      <c r="A13" s="16" t="s">
        <v>72</v>
      </c>
      <c r="B13" s="16" t="s">
        <v>73</v>
      </c>
      <c r="C13" s="17">
        <f>C14+C15+C16</f>
        <v>30</v>
      </c>
    </row>
    <row r="14" spans="1:3" s="12" customFormat="1" ht="39.75" customHeight="1">
      <c r="A14" s="18" t="s">
        <v>74</v>
      </c>
      <c r="B14" s="18" t="s">
        <v>75</v>
      </c>
      <c r="C14" s="19">
        <v>15</v>
      </c>
    </row>
    <row r="15" spans="1:3" s="12" customFormat="1" ht="35.25" customHeight="1">
      <c r="A15" s="18" t="s">
        <v>76</v>
      </c>
      <c r="B15" s="18" t="s">
        <v>77</v>
      </c>
      <c r="C15" s="19">
        <v>12</v>
      </c>
    </row>
    <row r="16" spans="1:3" s="12" customFormat="1" ht="19.5" customHeight="1">
      <c r="A16" s="18" t="s">
        <v>78</v>
      </c>
      <c r="B16" s="18" t="s">
        <v>79</v>
      </c>
      <c r="C16" s="19">
        <v>3</v>
      </c>
    </row>
    <row r="17" spans="1:3" s="12" customFormat="1" ht="24.75" customHeight="1">
      <c r="A17" s="16" t="s">
        <v>94</v>
      </c>
      <c r="B17" s="16" t="s">
        <v>95</v>
      </c>
      <c r="C17" s="17">
        <f>C18+C19</f>
        <v>707</v>
      </c>
    </row>
    <row r="18" spans="1:3" s="12" customFormat="1" ht="24.75" customHeight="1">
      <c r="A18" s="18" t="s">
        <v>100</v>
      </c>
      <c r="B18" s="18" t="s">
        <v>99</v>
      </c>
      <c r="C18" s="19">
        <v>27</v>
      </c>
    </row>
    <row r="19" spans="1:3" s="12" customFormat="1" ht="24.75" customHeight="1">
      <c r="A19" s="20" t="s">
        <v>102</v>
      </c>
      <c r="B19" s="20" t="s">
        <v>101</v>
      </c>
      <c r="C19" s="19">
        <f>C20+C21</f>
        <v>680</v>
      </c>
    </row>
    <row r="20" spans="1:3" s="12" customFormat="1" ht="24.75" customHeight="1">
      <c r="A20" s="20" t="s">
        <v>104</v>
      </c>
      <c r="B20" s="20" t="s">
        <v>103</v>
      </c>
      <c r="C20" s="19">
        <v>110</v>
      </c>
    </row>
    <row r="21" spans="1:3" s="12" customFormat="1" ht="24.75" customHeight="1">
      <c r="A21" s="20" t="s">
        <v>106</v>
      </c>
      <c r="B21" s="20" t="s">
        <v>105</v>
      </c>
      <c r="C21" s="19">
        <v>570</v>
      </c>
    </row>
    <row r="22" spans="1:3" s="12" customFormat="1" ht="24.75" customHeight="1">
      <c r="A22" s="16" t="s">
        <v>80</v>
      </c>
      <c r="B22" s="16" t="s">
        <v>81</v>
      </c>
      <c r="C22" s="17">
        <v>3</v>
      </c>
    </row>
    <row r="23" spans="1:3" s="12" customFormat="1" ht="50.25" customHeight="1">
      <c r="A23" s="21" t="s">
        <v>107</v>
      </c>
      <c r="B23" s="16" t="s">
        <v>117</v>
      </c>
      <c r="C23" s="17"/>
    </row>
    <row r="24" spans="1:3" s="12" customFormat="1" ht="51" customHeight="1">
      <c r="A24" s="16" t="s">
        <v>82</v>
      </c>
      <c r="B24" s="16" t="s">
        <v>83</v>
      </c>
      <c r="C24" s="17">
        <f>C25+C27</f>
        <v>540</v>
      </c>
    </row>
    <row r="25" spans="1:3" s="12" customFormat="1" ht="105" customHeight="1">
      <c r="A25" s="15" t="s">
        <v>84</v>
      </c>
      <c r="B25" s="15" t="s">
        <v>85</v>
      </c>
      <c r="C25" s="14">
        <v>500</v>
      </c>
    </row>
    <row r="26" spans="1:3" s="12" customFormat="1" ht="94.5" customHeight="1">
      <c r="A26" s="15" t="s">
        <v>108</v>
      </c>
      <c r="B26" s="15" t="s">
        <v>109</v>
      </c>
      <c r="C26" s="14"/>
    </row>
    <row r="27" spans="1:3" s="12" customFormat="1" ht="54" customHeight="1">
      <c r="A27" s="15" t="s">
        <v>111</v>
      </c>
      <c r="B27" s="15" t="s">
        <v>110</v>
      </c>
      <c r="C27" s="14">
        <v>40</v>
      </c>
    </row>
    <row r="28" spans="1:3" s="12" customFormat="1" ht="94.5" customHeight="1">
      <c r="A28" s="18" t="s">
        <v>112</v>
      </c>
      <c r="B28" s="18" t="s">
        <v>113</v>
      </c>
      <c r="C28" s="19"/>
    </row>
    <row r="29" spans="1:3" s="12" customFormat="1" ht="51" customHeight="1">
      <c r="A29" s="16" t="s">
        <v>86</v>
      </c>
      <c r="B29" s="16" t="s">
        <v>87</v>
      </c>
      <c r="C29" s="17"/>
    </row>
    <row r="30" spans="1:3" s="12" customFormat="1" ht="37.5" customHeight="1">
      <c r="A30" s="15" t="s">
        <v>114</v>
      </c>
      <c r="B30" s="15" t="s">
        <v>115</v>
      </c>
      <c r="C30" s="14"/>
    </row>
    <row r="31" spans="1:3" s="12" customFormat="1" ht="40.5" customHeight="1">
      <c r="A31" s="16" t="s">
        <v>88</v>
      </c>
      <c r="B31" s="16" t="s">
        <v>89</v>
      </c>
      <c r="C31" s="17">
        <f>C32</f>
        <v>3</v>
      </c>
    </row>
    <row r="32" spans="1:3" s="12" customFormat="1" ht="64.5" customHeight="1">
      <c r="A32" s="15" t="s">
        <v>90</v>
      </c>
      <c r="B32" s="15" t="s">
        <v>91</v>
      </c>
      <c r="C32" s="14">
        <v>3</v>
      </c>
    </row>
    <row r="33" spans="1:3" s="12" customFormat="1" ht="22.5" customHeight="1">
      <c r="A33" s="16" t="s">
        <v>92</v>
      </c>
      <c r="B33" s="16" t="s">
        <v>93</v>
      </c>
      <c r="C33" s="17">
        <f>C34</f>
        <v>50</v>
      </c>
    </row>
    <row r="34" spans="1:3" s="12" customFormat="1" ht="22.5" customHeight="1">
      <c r="A34" s="18" t="s">
        <v>127</v>
      </c>
      <c r="B34" s="15" t="s">
        <v>116</v>
      </c>
      <c r="C34" s="14">
        <v>50</v>
      </c>
    </row>
    <row r="35" spans="1:3" s="12" customFormat="1" ht="31.5" customHeight="1">
      <c r="A35" s="22" t="s">
        <v>7</v>
      </c>
      <c r="B35" s="9" t="s">
        <v>8</v>
      </c>
      <c r="C35" s="10">
        <f>C36</f>
        <v>1969.1</v>
      </c>
    </row>
    <row r="36" spans="1:3" s="12" customFormat="1" ht="31.5" customHeight="1">
      <c r="A36" s="22" t="s">
        <v>9</v>
      </c>
      <c r="B36" s="9" t="s">
        <v>10</v>
      </c>
      <c r="C36" s="37">
        <v>1969.1</v>
      </c>
    </row>
    <row r="37" spans="1:3" s="12" customFormat="1" ht="31.5" customHeight="1">
      <c r="A37" s="22" t="s">
        <v>11</v>
      </c>
      <c r="B37" s="9" t="s">
        <v>67</v>
      </c>
      <c r="C37" s="10">
        <f>C38</f>
        <v>1214.8</v>
      </c>
    </row>
    <row r="38" spans="1:3" ht="36" customHeight="1">
      <c r="A38" s="8" t="s">
        <v>124</v>
      </c>
      <c r="B38" s="15" t="s">
        <v>66</v>
      </c>
      <c r="C38" s="14">
        <v>1214.8</v>
      </c>
    </row>
    <row r="39" spans="1:3" ht="42.75" customHeight="1">
      <c r="A39" s="22" t="s">
        <v>12</v>
      </c>
      <c r="B39" s="9" t="s">
        <v>13</v>
      </c>
      <c r="C39" s="10">
        <f>C44+C47</f>
        <v>754.3</v>
      </c>
    </row>
    <row r="40" spans="1:3" ht="47.25" hidden="1" outlineLevel="1">
      <c r="A40" s="8" t="s">
        <v>14</v>
      </c>
      <c r="B40" s="15" t="s">
        <v>15</v>
      </c>
      <c r="C40" s="14"/>
    </row>
    <row r="41" spans="1:3" ht="47.25" hidden="1" outlineLevel="1">
      <c r="A41" s="8" t="s">
        <v>16</v>
      </c>
      <c r="B41" s="15" t="s">
        <v>17</v>
      </c>
      <c r="C41" s="14"/>
    </row>
    <row r="42" spans="1:3" ht="47.25" hidden="1" outlineLevel="1">
      <c r="A42" s="8" t="s">
        <v>18</v>
      </c>
      <c r="B42" s="15" t="s">
        <v>19</v>
      </c>
      <c r="C42" s="14"/>
    </row>
    <row r="43" spans="1:3" ht="63" hidden="1" outlineLevel="1" collapsed="1">
      <c r="A43" s="8" t="s">
        <v>20</v>
      </c>
      <c r="B43" s="15" t="s">
        <v>21</v>
      </c>
      <c r="C43" s="14"/>
    </row>
    <row r="44" spans="1:3" ht="63" collapsed="1">
      <c r="A44" s="8" t="s">
        <v>123</v>
      </c>
      <c r="B44" s="15" t="s">
        <v>65</v>
      </c>
      <c r="C44" s="14">
        <v>96.3</v>
      </c>
    </row>
    <row r="45" spans="1:3" ht="47.25" hidden="1" outlineLevel="1">
      <c r="A45" s="8" t="s">
        <v>22</v>
      </c>
      <c r="B45" s="15" t="s">
        <v>23</v>
      </c>
      <c r="C45" s="14"/>
    </row>
    <row r="46" spans="1:3" ht="47.25" hidden="1" outlineLevel="1">
      <c r="A46" s="8" t="s">
        <v>24</v>
      </c>
      <c r="B46" s="15" t="s">
        <v>25</v>
      </c>
      <c r="C46" s="14"/>
    </row>
    <row r="47" spans="1:3" ht="39" customHeight="1" collapsed="1">
      <c r="A47" s="8" t="s">
        <v>122</v>
      </c>
      <c r="B47" s="15" t="s">
        <v>96</v>
      </c>
      <c r="C47" s="14">
        <v>658</v>
      </c>
    </row>
    <row r="48" spans="1:3" ht="66.75" customHeight="1" hidden="1" outlineLevel="1">
      <c r="A48" s="8" t="s">
        <v>26</v>
      </c>
      <c r="B48" s="15" t="s">
        <v>27</v>
      </c>
      <c r="C48" s="23"/>
    </row>
    <row r="49" spans="1:3" ht="110.25" hidden="1" outlineLevel="1">
      <c r="A49" s="8" t="s">
        <v>28</v>
      </c>
      <c r="B49" s="15" t="s">
        <v>29</v>
      </c>
      <c r="C49" s="23"/>
    </row>
    <row r="50" spans="1:3" ht="63" hidden="1" outlineLevel="1">
      <c r="A50" s="8" t="s">
        <v>30</v>
      </c>
      <c r="B50" s="15" t="s">
        <v>31</v>
      </c>
      <c r="C50" s="23"/>
    </row>
    <row r="51" spans="1:3" ht="126" hidden="1" outlineLevel="1">
      <c r="A51" s="8" t="s">
        <v>32</v>
      </c>
      <c r="B51" s="15" t="s">
        <v>33</v>
      </c>
      <c r="C51" s="23"/>
    </row>
    <row r="52" spans="1:3" ht="110.25" hidden="1" outlineLevel="1">
      <c r="A52" s="8" t="s">
        <v>34</v>
      </c>
      <c r="B52" s="15" t="s">
        <v>35</v>
      </c>
      <c r="C52" s="23"/>
    </row>
    <row r="53" spans="1:3" ht="110.25" hidden="1" outlineLevel="1">
      <c r="A53" s="8" t="s">
        <v>34</v>
      </c>
      <c r="B53" s="15" t="s">
        <v>58</v>
      </c>
      <c r="C53" s="23"/>
    </row>
    <row r="54" spans="1:3" ht="47.25" hidden="1" outlineLevel="1">
      <c r="A54" s="24" t="s">
        <v>36</v>
      </c>
      <c r="B54" s="25" t="s">
        <v>37</v>
      </c>
      <c r="C54" s="26"/>
    </row>
    <row r="55" spans="1:3" ht="31.5" hidden="1" outlineLevel="1" collapsed="1">
      <c r="A55" s="27" t="s">
        <v>38</v>
      </c>
      <c r="B55" s="9" t="s">
        <v>39</v>
      </c>
      <c r="C55" s="28"/>
    </row>
    <row r="56" spans="1:3" ht="47.25" hidden="1" outlineLevel="1">
      <c r="A56" s="29" t="s">
        <v>40</v>
      </c>
      <c r="B56" s="15" t="s">
        <v>41</v>
      </c>
      <c r="C56" s="23"/>
    </row>
    <row r="57" spans="1:3" ht="47.25" hidden="1" outlineLevel="1" collapsed="1">
      <c r="A57" s="27" t="s">
        <v>48</v>
      </c>
      <c r="B57" s="9" t="s">
        <v>50</v>
      </c>
      <c r="C57" s="28"/>
    </row>
    <row r="58" spans="1:3" ht="47.25" hidden="1" outlineLevel="1">
      <c r="A58" s="29" t="s">
        <v>51</v>
      </c>
      <c r="B58" s="15" t="s">
        <v>49</v>
      </c>
      <c r="C58" s="23"/>
    </row>
    <row r="59" spans="1:3" ht="94.5" hidden="1" outlineLevel="1">
      <c r="A59" s="29" t="s">
        <v>59</v>
      </c>
      <c r="B59" s="15" t="s">
        <v>60</v>
      </c>
      <c r="C59" s="23"/>
    </row>
    <row r="60" spans="1:3" ht="110.25" hidden="1" outlineLevel="1">
      <c r="A60" s="29" t="s">
        <v>52</v>
      </c>
      <c r="B60" s="15" t="s">
        <v>53</v>
      </c>
      <c r="C60" s="23"/>
    </row>
    <row r="61" spans="1:3" ht="126" hidden="1" outlineLevel="1">
      <c r="A61" s="29" t="s">
        <v>61</v>
      </c>
      <c r="B61" s="15" t="s">
        <v>62</v>
      </c>
      <c r="C61" s="23"/>
    </row>
    <row r="62" spans="1:3" s="12" customFormat="1" ht="31.5" hidden="1" outlineLevel="1">
      <c r="A62" s="27" t="s">
        <v>42</v>
      </c>
      <c r="B62" s="9" t="s">
        <v>43</v>
      </c>
      <c r="C62" s="28"/>
    </row>
    <row r="63" spans="1:3" ht="47.25" hidden="1" outlineLevel="1">
      <c r="A63" s="29" t="s">
        <v>44</v>
      </c>
      <c r="B63" s="15" t="s">
        <v>45</v>
      </c>
      <c r="C63" s="23"/>
    </row>
    <row r="64" spans="1:3" ht="78.75" hidden="1" outlineLevel="1">
      <c r="A64" s="29" t="s">
        <v>46</v>
      </c>
      <c r="B64" s="15" t="s">
        <v>47</v>
      </c>
      <c r="C64" s="23"/>
    </row>
    <row r="65" spans="1:3" ht="74.25" customHeight="1" hidden="1" outlineLevel="1">
      <c r="A65" s="27" t="s">
        <v>54</v>
      </c>
      <c r="B65" s="9" t="s">
        <v>55</v>
      </c>
      <c r="C65" s="28"/>
    </row>
    <row r="66" spans="1:3" ht="82.5" customHeight="1" hidden="1" outlineLevel="1">
      <c r="A66" s="29" t="s">
        <v>63</v>
      </c>
      <c r="B66" s="15" t="s">
        <v>64</v>
      </c>
      <c r="C66" s="23"/>
    </row>
    <row r="67" spans="1:3" ht="82.5" customHeight="1" hidden="1" outlineLevel="1" thickBot="1">
      <c r="A67" s="30" t="s">
        <v>56</v>
      </c>
      <c r="B67" s="31" t="s">
        <v>57</v>
      </c>
      <c r="C67" s="32"/>
    </row>
    <row r="68" ht="36" customHeight="1" collapsed="1"/>
  </sheetData>
  <sheetProtection/>
  <mergeCells count="5">
    <mergeCell ref="A3:C3"/>
    <mergeCell ref="A4:C4"/>
    <mergeCell ref="A5:A6"/>
    <mergeCell ref="B5:B6"/>
    <mergeCell ref="C5:C6"/>
  </mergeCells>
  <printOptions/>
  <pageMargins left="0.4330708661417323" right="0.2362204724409449" top="0.7480314960629921" bottom="0.7480314960629921" header="0.31496062992125984" footer="0.31496062992125984"/>
  <pageSetup firstPageNumber="0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selection activeCell="A3" sqref="A3:D3"/>
    </sheetView>
  </sheetViews>
  <sheetFormatPr defaultColWidth="9.00390625" defaultRowHeight="12.75" outlineLevelRow="1"/>
  <cols>
    <col min="1" max="1" width="31.25390625" style="1" customWidth="1"/>
    <col min="2" max="2" width="71.25390625" style="1" customWidth="1"/>
    <col min="3" max="3" width="17.75390625" style="36" customWidth="1"/>
    <col min="4" max="4" width="21.00390625" style="36" customWidth="1"/>
    <col min="5" max="16384" width="9.125" style="5" customWidth="1"/>
  </cols>
  <sheetData>
    <row r="1" spans="1:20" s="4" customFormat="1" ht="25.5" customHeight="1">
      <c r="A1" s="1"/>
      <c r="B1" s="1"/>
      <c r="C1" s="44" t="s">
        <v>120</v>
      </c>
      <c r="D1" s="4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3:4" ht="93" customHeight="1">
      <c r="C2" s="44" t="s">
        <v>128</v>
      </c>
      <c r="D2" s="44"/>
    </row>
    <row r="3" spans="1:4" ht="69" customHeight="1">
      <c r="A3" s="41" t="s">
        <v>129</v>
      </c>
      <c r="B3" s="41"/>
      <c r="C3" s="41"/>
      <c r="D3" s="41"/>
    </row>
    <row r="4" spans="1:4" s="6" customFormat="1" ht="34.5" customHeight="1">
      <c r="A4" s="42" t="s">
        <v>0</v>
      </c>
      <c r="B4" s="42"/>
      <c r="C4" s="42"/>
      <c r="D4" s="42"/>
    </row>
    <row r="5" spans="1:4" s="7" customFormat="1" ht="33.75" customHeight="1">
      <c r="A5" s="45" t="s">
        <v>1</v>
      </c>
      <c r="B5" s="45" t="s">
        <v>2</v>
      </c>
      <c r="C5" s="46" t="s">
        <v>97</v>
      </c>
      <c r="D5" s="46" t="s">
        <v>98</v>
      </c>
    </row>
    <row r="6" spans="1:4" s="7" customFormat="1" ht="30.75" customHeight="1">
      <c r="A6" s="45"/>
      <c r="B6" s="45"/>
      <c r="C6" s="46"/>
      <c r="D6" s="46"/>
    </row>
    <row r="7" spans="1:4" ht="23.25" customHeight="1">
      <c r="A7" s="8"/>
      <c r="B7" s="9" t="s">
        <v>3</v>
      </c>
      <c r="C7" s="10">
        <f>C8+C35</f>
        <v>5146.7</v>
      </c>
      <c r="D7" s="10">
        <f>D8+D35</f>
        <v>5546.6</v>
      </c>
    </row>
    <row r="8" spans="1:4" s="12" customFormat="1" ht="23.25" customHeight="1">
      <c r="A8" s="11" t="s">
        <v>4</v>
      </c>
      <c r="B8" s="11" t="s">
        <v>5</v>
      </c>
      <c r="C8" s="10">
        <f>C11+C13+C17+C22+C24+C31+C9+C33</f>
        <v>3119.9</v>
      </c>
      <c r="D8" s="10">
        <f>D11+D13+D17+D22+D24+D31+D9+D33</f>
        <v>3429</v>
      </c>
    </row>
    <row r="9" spans="1:4" s="12" customFormat="1" ht="20.25" customHeight="1">
      <c r="A9" s="11"/>
      <c r="B9" s="13" t="s">
        <v>6</v>
      </c>
      <c r="C9" s="40">
        <f>C10</f>
        <v>1539.9</v>
      </c>
      <c r="D9" s="10">
        <f>D10</f>
        <v>1790</v>
      </c>
    </row>
    <row r="10" spans="1:4" s="12" customFormat="1" ht="56.25" customHeight="1">
      <c r="A10" s="8"/>
      <c r="B10" s="15" t="s">
        <v>126</v>
      </c>
      <c r="C10" s="14">
        <v>1539.9</v>
      </c>
      <c r="D10" s="14">
        <v>1790</v>
      </c>
    </row>
    <row r="11" spans="1:4" s="12" customFormat="1" ht="21" customHeight="1">
      <c r="A11" s="16" t="s">
        <v>68</v>
      </c>
      <c r="B11" s="16" t="s">
        <v>69</v>
      </c>
      <c r="C11" s="17">
        <f>C12</f>
        <v>185</v>
      </c>
      <c r="D11" s="10">
        <f>D12</f>
        <v>200</v>
      </c>
    </row>
    <row r="12" spans="1:4" s="12" customFormat="1" ht="21" customHeight="1">
      <c r="A12" s="18" t="s">
        <v>70</v>
      </c>
      <c r="B12" s="18" t="s">
        <v>71</v>
      </c>
      <c r="C12" s="19">
        <v>185</v>
      </c>
      <c r="D12" s="14">
        <v>200</v>
      </c>
    </row>
    <row r="13" spans="1:4" s="12" customFormat="1" ht="28.5" customHeight="1">
      <c r="A13" s="16" t="s">
        <v>72</v>
      </c>
      <c r="B13" s="16" t="s">
        <v>73</v>
      </c>
      <c r="C13" s="17">
        <f>C14+C15+C16</f>
        <v>38</v>
      </c>
      <c r="D13" s="10">
        <f>D14+D15+D16</f>
        <v>48</v>
      </c>
    </row>
    <row r="14" spans="1:4" s="12" customFormat="1" ht="37.5" customHeight="1">
      <c r="A14" s="18" t="s">
        <v>74</v>
      </c>
      <c r="B14" s="18" t="s">
        <v>75</v>
      </c>
      <c r="C14" s="19">
        <v>17</v>
      </c>
      <c r="D14" s="14">
        <v>20</v>
      </c>
    </row>
    <row r="15" spans="1:4" s="12" customFormat="1" ht="34.5" customHeight="1">
      <c r="A15" s="18" t="s">
        <v>76</v>
      </c>
      <c r="B15" s="18" t="s">
        <v>77</v>
      </c>
      <c r="C15" s="19">
        <v>18</v>
      </c>
      <c r="D15" s="14">
        <v>25</v>
      </c>
    </row>
    <row r="16" spans="1:4" s="12" customFormat="1" ht="21" customHeight="1">
      <c r="A16" s="18" t="s">
        <v>78</v>
      </c>
      <c r="B16" s="18" t="s">
        <v>79</v>
      </c>
      <c r="C16" s="19">
        <v>3</v>
      </c>
      <c r="D16" s="14">
        <v>3</v>
      </c>
    </row>
    <row r="17" spans="1:4" s="12" customFormat="1" ht="21" customHeight="1">
      <c r="A17" s="16" t="s">
        <v>94</v>
      </c>
      <c r="B17" s="16" t="s">
        <v>95</v>
      </c>
      <c r="C17" s="17">
        <f>C18+C19</f>
        <v>755</v>
      </c>
      <c r="D17" s="10">
        <f>D18+D19</f>
        <v>782</v>
      </c>
    </row>
    <row r="18" spans="1:4" s="12" customFormat="1" ht="21" customHeight="1">
      <c r="A18" s="18" t="s">
        <v>100</v>
      </c>
      <c r="B18" s="18" t="s">
        <v>99</v>
      </c>
      <c r="C18" s="19">
        <v>30</v>
      </c>
      <c r="D18" s="14">
        <v>32</v>
      </c>
    </row>
    <row r="19" spans="1:4" s="12" customFormat="1" ht="21" customHeight="1">
      <c r="A19" s="20" t="s">
        <v>102</v>
      </c>
      <c r="B19" s="20" t="s">
        <v>101</v>
      </c>
      <c r="C19" s="19">
        <f>C20+C21</f>
        <v>725</v>
      </c>
      <c r="D19" s="14">
        <f>D20+D21</f>
        <v>750</v>
      </c>
    </row>
    <row r="20" spans="1:4" s="12" customFormat="1" ht="21" customHeight="1">
      <c r="A20" s="20" t="s">
        <v>104</v>
      </c>
      <c r="B20" s="20" t="s">
        <v>103</v>
      </c>
      <c r="C20" s="19">
        <v>125</v>
      </c>
      <c r="D20" s="14">
        <v>135</v>
      </c>
    </row>
    <row r="21" spans="1:4" s="12" customFormat="1" ht="21" customHeight="1">
      <c r="A21" s="20" t="s">
        <v>106</v>
      </c>
      <c r="B21" s="20" t="s">
        <v>105</v>
      </c>
      <c r="C21" s="19">
        <v>600</v>
      </c>
      <c r="D21" s="14">
        <v>615</v>
      </c>
    </row>
    <row r="22" spans="1:4" s="12" customFormat="1" ht="21" customHeight="1">
      <c r="A22" s="16" t="s">
        <v>80</v>
      </c>
      <c r="B22" s="16" t="s">
        <v>81</v>
      </c>
      <c r="C22" s="17">
        <v>3</v>
      </c>
      <c r="D22" s="10">
        <v>3</v>
      </c>
    </row>
    <row r="23" spans="1:4" s="12" customFormat="1" ht="21" customHeight="1">
      <c r="A23" s="21" t="s">
        <v>107</v>
      </c>
      <c r="B23" s="16" t="s">
        <v>117</v>
      </c>
      <c r="C23" s="17"/>
      <c r="D23" s="10"/>
    </row>
    <row r="24" spans="1:4" s="12" customFormat="1" ht="54.75" customHeight="1">
      <c r="A24" s="16" t="s">
        <v>82</v>
      </c>
      <c r="B24" s="16" t="s">
        <v>83</v>
      </c>
      <c r="C24" s="17">
        <f>C25+C27</f>
        <v>546</v>
      </c>
      <c r="D24" s="10">
        <f>D25+D27</f>
        <v>553</v>
      </c>
    </row>
    <row r="25" spans="1:4" s="12" customFormat="1" ht="89.25" customHeight="1">
      <c r="A25" s="15" t="s">
        <v>84</v>
      </c>
      <c r="B25" s="15" t="s">
        <v>85</v>
      </c>
      <c r="C25" s="14">
        <v>500</v>
      </c>
      <c r="D25" s="14">
        <v>500</v>
      </c>
    </row>
    <row r="26" spans="1:4" s="12" customFormat="1" ht="81" customHeight="1">
      <c r="A26" s="15" t="s">
        <v>108</v>
      </c>
      <c r="B26" s="15" t="s">
        <v>109</v>
      </c>
      <c r="C26" s="14"/>
      <c r="D26" s="14"/>
    </row>
    <row r="27" spans="1:4" s="12" customFormat="1" ht="48" customHeight="1">
      <c r="A27" s="15" t="s">
        <v>111</v>
      </c>
      <c r="B27" s="15" t="s">
        <v>110</v>
      </c>
      <c r="C27" s="14">
        <v>46</v>
      </c>
      <c r="D27" s="14">
        <v>53</v>
      </c>
    </row>
    <row r="28" spans="1:4" s="12" customFormat="1" ht="89.25" customHeight="1">
      <c r="A28" s="18" t="s">
        <v>112</v>
      </c>
      <c r="B28" s="18" t="s">
        <v>113</v>
      </c>
      <c r="C28" s="19"/>
      <c r="D28" s="14"/>
    </row>
    <row r="29" spans="1:4" s="12" customFormat="1" ht="36" customHeight="1">
      <c r="A29" s="16" t="s">
        <v>86</v>
      </c>
      <c r="B29" s="16" t="s">
        <v>87</v>
      </c>
      <c r="C29" s="17"/>
      <c r="D29" s="10"/>
    </row>
    <row r="30" spans="1:4" s="12" customFormat="1" ht="45.75" customHeight="1">
      <c r="A30" s="15" t="s">
        <v>114</v>
      </c>
      <c r="B30" s="15" t="s">
        <v>115</v>
      </c>
      <c r="C30" s="14"/>
      <c r="D30" s="14"/>
    </row>
    <row r="31" spans="1:4" s="12" customFormat="1" ht="41.25" customHeight="1">
      <c r="A31" s="16" t="s">
        <v>88</v>
      </c>
      <c r="B31" s="16" t="s">
        <v>89</v>
      </c>
      <c r="C31" s="17">
        <f>C32</f>
        <v>3</v>
      </c>
      <c r="D31" s="10">
        <f>D32</f>
        <v>3</v>
      </c>
    </row>
    <row r="32" spans="1:4" s="12" customFormat="1" ht="58.5" customHeight="1">
      <c r="A32" s="15" t="s">
        <v>90</v>
      </c>
      <c r="B32" s="15" t="s">
        <v>91</v>
      </c>
      <c r="C32" s="14">
        <v>3</v>
      </c>
      <c r="D32" s="14">
        <v>3</v>
      </c>
    </row>
    <row r="33" spans="1:4" s="12" customFormat="1" ht="22.5" customHeight="1">
      <c r="A33" s="16" t="s">
        <v>92</v>
      </c>
      <c r="B33" s="16" t="s">
        <v>93</v>
      </c>
      <c r="C33" s="17">
        <f>C34</f>
        <v>50</v>
      </c>
      <c r="D33" s="40">
        <f>D34</f>
        <v>50</v>
      </c>
    </row>
    <row r="34" spans="1:4" s="12" customFormat="1" ht="22.5" customHeight="1">
      <c r="A34" s="18" t="s">
        <v>127</v>
      </c>
      <c r="B34" s="15" t="s">
        <v>116</v>
      </c>
      <c r="C34" s="14">
        <v>50</v>
      </c>
      <c r="D34" s="14">
        <v>50</v>
      </c>
    </row>
    <row r="35" spans="1:4" s="12" customFormat="1" ht="22.5" customHeight="1">
      <c r="A35" s="22" t="s">
        <v>7</v>
      </c>
      <c r="B35" s="9" t="s">
        <v>8</v>
      </c>
      <c r="C35" s="10">
        <f>C36</f>
        <v>2026.8</v>
      </c>
      <c r="D35" s="10">
        <f>D36</f>
        <v>2117.6</v>
      </c>
    </row>
    <row r="36" spans="1:4" s="12" customFormat="1" ht="39.75" customHeight="1">
      <c r="A36" s="22" t="s">
        <v>9</v>
      </c>
      <c r="B36" s="9" t="s">
        <v>10</v>
      </c>
      <c r="C36" s="10">
        <f>C37+C39</f>
        <v>2026.8</v>
      </c>
      <c r="D36" s="10">
        <f>D37+D39</f>
        <v>2117.6</v>
      </c>
    </row>
    <row r="37" spans="1:4" s="12" customFormat="1" ht="24" customHeight="1">
      <c r="A37" s="22" t="s">
        <v>11</v>
      </c>
      <c r="B37" s="9" t="s">
        <v>67</v>
      </c>
      <c r="C37" s="10">
        <f>C38</f>
        <v>1272.5</v>
      </c>
      <c r="D37" s="10">
        <f>D38</f>
        <v>1363.3</v>
      </c>
    </row>
    <row r="38" spans="1:4" ht="36" customHeight="1">
      <c r="A38" s="8" t="s">
        <v>124</v>
      </c>
      <c r="B38" s="15" t="s">
        <v>66</v>
      </c>
      <c r="C38" s="14">
        <v>1272.5</v>
      </c>
      <c r="D38" s="14">
        <v>1363.3</v>
      </c>
    </row>
    <row r="39" spans="1:4" ht="36" customHeight="1">
      <c r="A39" s="22" t="s">
        <v>12</v>
      </c>
      <c r="B39" s="9" t="s">
        <v>13</v>
      </c>
      <c r="C39" s="10">
        <f>C44+C47</f>
        <v>754.3</v>
      </c>
      <c r="D39" s="10">
        <f>D44+D47</f>
        <v>754.3</v>
      </c>
    </row>
    <row r="40" spans="1:4" ht="47.25" hidden="1" outlineLevel="1">
      <c r="A40" s="8" t="s">
        <v>14</v>
      </c>
      <c r="B40" s="15" t="s">
        <v>15</v>
      </c>
      <c r="C40" s="14"/>
      <c r="D40" s="14"/>
    </row>
    <row r="41" spans="1:4" ht="47.25" hidden="1" outlineLevel="1">
      <c r="A41" s="8" t="s">
        <v>16</v>
      </c>
      <c r="B41" s="15" t="s">
        <v>17</v>
      </c>
      <c r="C41" s="14"/>
      <c r="D41" s="14"/>
    </row>
    <row r="42" spans="1:4" ht="31.5" hidden="1" outlineLevel="1">
      <c r="A42" s="8" t="s">
        <v>18</v>
      </c>
      <c r="B42" s="15" t="s">
        <v>19</v>
      </c>
      <c r="C42" s="14"/>
      <c r="D42" s="14"/>
    </row>
    <row r="43" spans="1:4" ht="63" hidden="1" outlineLevel="1" collapsed="1">
      <c r="A43" s="8" t="s">
        <v>20</v>
      </c>
      <c r="B43" s="15" t="s">
        <v>21</v>
      </c>
      <c r="C43" s="14"/>
      <c r="D43" s="14"/>
    </row>
    <row r="44" spans="1:4" ht="47.25" collapsed="1">
      <c r="A44" s="8" t="s">
        <v>123</v>
      </c>
      <c r="B44" s="15" t="s">
        <v>65</v>
      </c>
      <c r="C44" s="14">
        <v>96.3</v>
      </c>
      <c r="D44" s="14">
        <v>96.3</v>
      </c>
    </row>
    <row r="45" spans="1:4" ht="47.25" hidden="1" outlineLevel="1">
      <c r="A45" s="8" t="s">
        <v>22</v>
      </c>
      <c r="B45" s="15" t="s">
        <v>23</v>
      </c>
      <c r="C45" s="14"/>
      <c r="D45" s="14"/>
    </row>
    <row r="46" spans="1:4" ht="47.25" hidden="1" outlineLevel="1">
      <c r="A46" s="8" t="s">
        <v>24</v>
      </c>
      <c r="B46" s="15" t="s">
        <v>25</v>
      </c>
      <c r="C46" s="14"/>
      <c r="D46" s="14"/>
    </row>
    <row r="47" spans="1:4" ht="39" customHeight="1" collapsed="1">
      <c r="A47" s="8" t="s">
        <v>122</v>
      </c>
      <c r="B47" s="15" t="s">
        <v>96</v>
      </c>
      <c r="C47" s="14">
        <v>658</v>
      </c>
      <c r="D47" s="14">
        <v>658</v>
      </c>
    </row>
    <row r="48" spans="1:4" ht="66.75" customHeight="1" hidden="1" outlineLevel="1">
      <c r="A48" s="8" t="s">
        <v>26</v>
      </c>
      <c r="B48" s="15" t="s">
        <v>27</v>
      </c>
      <c r="C48" s="14"/>
      <c r="D48" s="14"/>
    </row>
    <row r="49" spans="1:4" ht="94.5" hidden="1" outlineLevel="1">
      <c r="A49" s="8" t="s">
        <v>28</v>
      </c>
      <c r="B49" s="15" t="s">
        <v>29</v>
      </c>
      <c r="C49" s="14"/>
      <c r="D49" s="14"/>
    </row>
    <row r="50" spans="1:4" ht="47.25" hidden="1" outlineLevel="1">
      <c r="A50" s="8" t="s">
        <v>30</v>
      </c>
      <c r="B50" s="15" t="s">
        <v>31</v>
      </c>
      <c r="C50" s="14"/>
      <c r="D50" s="14"/>
    </row>
    <row r="51" spans="1:4" ht="94.5" hidden="1" outlineLevel="1">
      <c r="A51" s="8" t="s">
        <v>32</v>
      </c>
      <c r="B51" s="15" t="s">
        <v>33</v>
      </c>
      <c r="C51" s="14"/>
      <c r="D51" s="14"/>
    </row>
    <row r="52" spans="1:4" ht="94.5" hidden="1" outlineLevel="1">
      <c r="A52" s="8" t="s">
        <v>34</v>
      </c>
      <c r="B52" s="15" t="s">
        <v>35</v>
      </c>
      <c r="C52" s="14"/>
      <c r="D52" s="14"/>
    </row>
    <row r="53" spans="1:4" ht="94.5" hidden="1" outlineLevel="1">
      <c r="A53" s="8" t="s">
        <v>34</v>
      </c>
      <c r="B53" s="15" t="s">
        <v>58</v>
      </c>
      <c r="C53" s="14"/>
      <c r="D53" s="14"/>
    </row>
    <row r="54" spans="1:4" ht="31.5" hidden="1" outlineLevel="1">
      <c r="A54" s="24" t="s">
        <v>36</v>
      </c>
      <c r="B54" s="25" t="s">
        <v>37</v>
      </c>
      <c r="C54" s="34"/>
      <c r="D54" s="34"/>
    </row>
    <row r="55" spans="1:4" ht="31.5" hidden="1" outlineLevel="1" collapsed="1">
      <c r="A55" s="27" t="s">
        <v>38</v>
      </c>
      <c r="B55" s="9" t="s">
        <v>39</v>
      </c>
      <c r="C55" s="10"/>
      <c r="D55" s="14"/>
    </row>
    <row r="56" spans="1:4" ht="47.25" hidden="1" outlineLevel="1">
      <c r="A56" s="29" t="s">
        <v>40</v>
      </c>
      <c r="B56" s="15" t="s">
        <v>41</v>
      </c>
      <c r="C56" s="14"/>
      <c r="D56" s="14"/>
    </row>
    <row r="57" spans="1:4" ht="31.5" hidden="1" outlineLevel="1" collapsed="1">
      <c r="A57" s="27" t="s">
        <v>48</v>
      </c>
      <c r="B57" s="9" t="s">
        <v>50</v>
      </c>
      <c r="C57" s="10"/>
      <c r="D57" s="10">
        <f>+D58</f>
        <v>0</v>
      </c>
    </row>
    <row r="58" spans="1:4" ht="47.25" hidden="1" outlineLevel="1">
      <c r="A58" s="29" t="s">
        <v>51</v>
      </c>
      <c r="B58" s="15" t="s">
        <v>49</v>
      </c>
      <c r="C58" s="14"/>
      <c r="D58" s="14"/>
    </row>
    <row r="59" spans="1:4" ht="78.75" hidden="1" outlineLevel="1">
      <c r="A59" s="29" t="s">
        <v>59</v>
      </c>
      <c r="B59" s="15" t="s">
        <v>60</v>
      </c>
      <c r="C59" s="14"/>
      <c r="D59" s="14"/>
    </row>
    <row r="60" spans="1:4" ht="78.75" hidden="1" outlineLevel="1">
      <c r="A60" s="29" t="s">
        <v>52</v>
      </c>
      <c r="B60" s="15" t="s">
        <v>53</v>
      </c>
      <c r="C60" s="14"/>
      <c r="D60" s="14"/>
    </row>
    <row r="61" spans="1:4" ht="110.25" hidden="1" outlineLevel="1">
      <c r="A61" s="29" t="s">
        <v>61</v>
      </c>
      <c r="B61" s="15" t="s">
        <v>62</v>
      </c>
      <c r="C61" s="14"/>
      <c r="D61" s="14"/>
    </row>
    <row r="62" spans="1:4" s="12" customFormat="1" ht="31.5" hidden="1" outlineLevel="1">
      <c r="A62" s="27" t="s">
        <v>42</v>
      </c>
      <c r="B62" s="9" t="s">
        <v>43</v>
      </c>
      <c r="C62" s="10"/>
      <c r="D62" s="10">
        <f>+D63</f>
        <v>0</v>
      </c>
    </row>
    <row r="63" spans="1:4" ht="47.25" hidden="1" outlineLevel="1">
      <c r="A63" s="29" t="s">
        <v>44</v>
      </c>
      <c r="B63" s="15" t="s">
        <v>45</v>
      </c>
      <c r="C63" s="14"/>
      <c r="D63" s="14"/>
    </row>
    <row r="64" spans="1:4" ht="63" hidden="1" outlineLevel="1">
      <c r="A64" s="29" t="s">
        <v>46</v>
      </c>
      <c r="B64" s="15" t="s">
        <v>47</v>
      </c>
      <c r="C64" s="14"/>
      <c r="D64" s="14"/>
    </row>
    <row r="65" spans="1:4" ht="74.25" customHeight="1" hidden="1" outlineLevel="1">
      <c r="A65" s="27" t="s">
        <v>54</v>
      </c>
      <c r="B65" s="9" t="s">
        <v>55</v>
      </c>
      <c r="C65" s="10"/>
      <c r="D65" s="10">
        <f>D67+D66</f>
        <v>0</v>
      </c>
    </row>
    <row r="66" spans="1:4" ht="82.5" customHeight="1" hidden="1" outlineLevel="1">
      <c r="A66" s="29" t="s">
        <v>63</v>
      </c>
      <c r="B66" s="15" t="s">
        <v>64</v>
      </c>
      <c r="C66" s="14"/>
      <c r="D66" s="14"/>
    </row>
    <row r="67" spans="1:4" ht="82.5" customHeight="1" hidden="1" outlineLevel="1">
      <c r="A67" s="30" t="s">
        <v>56</v>
      </c>
      <c r="B67" s="31" t="s">
        <v>57</v>
      </c>
      <c r="C67" s="35"/>
      <c r="D67" s="35"/>
    </row>
    <row r="68" ht="36" customHeight="1" collapsed="1"/>
  </sheetData>
  <sheetProtection/>
  <mergeCells count="8">
    <mergeCell ref="C1:D1"/>
    <mergeCell ref="C2:D2"/>
    <mergeCell ref="A3:D3"/>
    <mergeCell ref="A4:D4"/>
    <mergeCell ref="A5:A6"/>
    <mergeCell ref="B5:B6"/>
    <mergeCell ref="C5:C6"/>
    <mergeCell ref="D5:D6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Мин. фин. РСО-Алания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Юрий</cp:lastModifiedBy>
  <cp:lastPrinted>2014-01-22T11:45:10Z</cp:lastPrinted>
  <dcterms:created xsi:type="dcterms:W3CDTF">2011-12-06T14:26:08Z</dcterms:created>
  <dcterms:modified xsi:type="dcterms:W3CDTF">2014-02-14T15:42:22Z</dcterms:modified>
  <cp:category/>
  <cp:version/>
  <cp:contentType/>
  <cp:contentStatus/>
</cp:coreProperties>
</file>