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9705" activeTab="1"/>
  </bookViews>
  <sheets>
    <sheet name="табл.8" sheetId="1" r:id="rId1"/>
    <sheet name="табл.9" sheetId="2" r:id="rId2"/>
    <sheet name="табл.10" sheetId="3" r:id="rId3"/>
    <sheet name="табл.11" sheetId="4" r:id="rId4"/>
  </sheets>
  <definedNames>
    <definedName name="_xlnm.Print_Area" localSheetId="0">'табл.8'!$A$1:$L$21</definedName>
  </definedNames>
  <calcPr fullCalcOnLoad="1"/>
</workbook>
</file>

<file path=xl/sharedStrings.xml><?xml version="1.0" encoding="utf-8"?>
<sst xmlns="http://schemas.openxmlformats.org/spreadsheetml/2006/main" count="242" uniqueCount="91">
  <si>
    <t>000</t>
  </si>
  <si>
    <t>Ресурсное обеспечение</t>
  </si>
  <si>
    <t>Статус</t>
  </si>
  <si>
    <t>Ответственный исполнитель, соисполнители</t>
  </si>
  <si>
    <t>Расходы (тыс. руб.), годы</t>
  </si>
  <si>
    <t>ГРБС</t>
  </si>
  <si>
    <t>РзПр</t>
  </si>
  <si>
    <t>ЦСР</t>
  </si>
  <si>
    <t>ВР</t>
  </si>
  <si>
    <t>X</t>
  </si>
  <si>
    <t>Подпрограмма 1</t>
  </si>
  <si>
    <t>Основное меропрятие 1.2</t>
  </si>
  <si>
    <t>Основное мероприятие 1.2</t>
  </si>
  <si>
    <t>КБК</t>
  </si>
  <si>
    <t>Информация</t>
  </si>
  <si>
    <t>№ п/п</t>
  </si>
  <si>
    <t>Источники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</si>
  <si>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</si>
  <si>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</si>
  <si>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</si>
  <si>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республиканский бюджет</t>
  </si>
  <si>
    <t xml:space="preserve">местный бюджет (при участии муниципальных образований в реализации государственной программы) </t>
  </si>
  <si>
    <t xml:space="preserve">государственные внебюджетные фонды Российской Федерации </t>
  </si>
  <si>
    <t>территориальные государственные внебюджетные фонды</t>
  </si>
  <si>
    <t>иные внебюджетные источники</t>
  </si>
  <si>
    <t>ВСЕГО:</t>
  </si>
  <si>
    <t xml:space="preserve">   </t>
  </si>
  <si>
    <t>Код бюджетной классификации</t>
  </si>
  <si>
    <t>ТАБЛИЦА 11</t>
  </si>
  <si>
    <t>Расчеты</t>
  </si>
  <si>
    <t xml:space="preserve">объемов субвенций из республиканского бюджета </t>
  </si>
  <si>
    <t xml:space="preserve">№№ пп </t>
  </si>
  <si>
    <t>Наименование</t>
  </si>
  <si>
    <t>Публичные нормативные обязательства</t>
  </si>
  <si>
    <t>1.1</t>
  </si>
  <si>
    <t>Код классификации расходов бюджетов (ГРБС, Рз, Пр, ЦСР, Вр.)</t>
  </si>
  <si>
    <t>Показатели</t>
  </si>
  <si>
    <t>Размер выплаты (тыс.руб./чел.)</t>
  </si>
  <si>
    <t>Оценка численности получателей  (чел.)</t>
  </si>
  <si>
    <t>Объем бюджетных ассигнований на исполнение ПНО (тыс.руб.)</t>
  </si>
  <si>
    <t xml:space="preserve">Х </t>
  </si>
  <si>
    <t>Х</t>
  </si>
  <si>
    <t>Обеспечение дополнительных гарантий по социальной поддержке детей-сирот и детей, оставшихся без попечения родителей, обучающихся в образовательных учреждениях среднего професионального образования</t>
  </si>
  <si>
    <t>776 0704 1512199 321</t>
  </si>
  <si>
    <t>0409</t>
  </si>
  <si>
    <t xml:space="preserve">МУП "Моздокский водоканал" </t>
  </si>
  <si>
    <t>Наименование муниципальной программы, подпрограммы, ведомственной целевой программы, основного мероприятия</t>
  </si>
  <si>
    <t>244</t>
  </si>
  <si>
    <t xml:space="preserve">Муниципальная программа </t>
  </si>
  <si>
    <t>об источниках финансирования в случае привлечения средств федерального бюджета, местных бюджетов, бюджетов государственных внебюджетных фондов, иных внебюджетных источников, а также в случае участия в реализации муниципальной программы муниципальных образований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</si>
  <si>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</si>
  <si>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Муниципальная программа (всего)</t>
  </si>
  <si>
    <t xml:space="preserve">Наименование муниципальной программы, подпрограммы, муниципальной целевой программы </t>
  </si>
  <si>
    <t>03 1 0000</t>
  </si>
  <si>
    <t>Подпрограмма №1:</t>
  </si>
  <si>
    <t>Подпрограмма №1</t>
  </si>
  <si>
    <t>по бюджетным ассигнованиям республиканского бюджета на исполнение публичных нормативных обязательств,</t>
  </si>
  <si>
    <t xml:space="preserve"> «Содержание, реконструкция и ремонт автомобильных дорог общего пользования на 2015-2019годы»</t>
  </si>
  <si>
    <t>Основное мероприятие 1</t>
  </si>
  <si>
    <t>Мероприятие (направление расходов)</t>
  </si>
  <si>
    <t xml:space="preserve">Расходы на текущий ремонт и содержание  автомобильных дорог </t>
  </si>
  <si>
    <t>Расходы на обеспечение мероприятий по дорожной деятельности в отношении автомобильных дорог общего пользования местного значения за счет субсидий из республиканского бюджета</t>
  </si>
  <si>
    <t>Расходы на строительство, реконструкцию, капитальный ремонт автомобильных дорог</t>
  </si>
  <si>
    <t>Расходы на выполнение работ по разработке проектно-сметной документации</t>
  </si>
  <si>
    <t xml:space="preserve">Расходы на организация безопасности дорожного движения </t>
  </si>
  <si>
    <t>Расходы на прочие мероприятия в области дорожного хозяйства</t>
  </si>
  <si>
    <t>"Ремонт и содержание автомобильных  дорог общего пользования"</t>
  </si>
  <si>
    <t>03 0 00 00000</t>
  </si>
  <si>
    <t>03 1 01 00000</t>
  </si>
  <si>
    <t>03 1 01 26750</t>
  </si>
  <si>
    <t>03 1 01 70310</t>
  </si>
  <si>
    <t>03 1 01 70320</t>
  </si>
  <si>
    <t>03 1 01 70330</t>
  </si>
  <si>
    <t>03 1 01 70340</t>
  </si>
  <si>
    <t>03 1 01 70350</t>
  </si>
  <si>
    <t>527</t>
  </si>
  <si>
    <t xml:space="preserve">                                                  Администрации местного самоуправления Киевского сельского поселения Моздокского района</t>
  </si>
  <si>
    <t>«Содержание, реконструкция и ремонт
 автомобильных дорог общего пользования  
Киевского сельского поселения
 Моздокского района РСО-Алания на 
2015-2019 годы»</t>
  </si>
  <si>
    <t>03 1 01 70300</t>
  </si>
  <si>
    <t>03 1 01 70000</t>
  </si>
  <si>
    <t>2017-2019</t>
  </si>
  <si>
    <t>Аналитическое распределение средств программы ««Содержание, реконструкция и ремонт автомобильных дорог общего пользования  Киевского сельского поселения Моздокского района РСО-Алания на 2017-2019 годы» по подпрограммам и ведомственным целевым подпрограммам</t>
  </si>
  <si>
    <t>Приложение № 3 к Программе
«Содержание, реконструкция и ремонт
 автомобильных дорог общего пользования  
Киевского сельского поселения Моздокского района РСО-Алания на 2017-2019 годы»</t>
  </si>
  <si>
    <t>к Государственной программе Республики Северная Осетия-Алания «Развитие культуры Республики Северная Осетия-Алания» на 2017-2019 годы</t>
  </si>
  <si>
    <t xml:space="preserve">Приложение № 3 к Программе
«Содержание, реконструкция и ремонт
 автомобильных дорог общего пользования  
Киевского сельского поселения
 Моздокского района РСО-Алания на 
2015-2019 годы»
</t>
  </si>
  <si>
    <t>реализации муниципальной программы «Содержание, реконструкция и ремонт автомобильных дорог общего пользования  Киевского сельского поселения   Моздокского района РСО-Алания на 2015-2019 годы»</t>
  </si>
  <si>
    <t>«Содержание, реконструкция и ремонт автомобильных дорог общего пользования  Киевского сельского поселения Моздокского района РСО-Алания на 2015-2019 годы»</t>
  </si>
  <si>
    <t xml:space="preserve"> «Содержание, реконструкция и ремонт автомобильных дорог общего пользования на 2015-2019 годы»</t>
  </si>
  <si>
    <t xml:space="preserve">  «Содержание, реконструкция и ремонт автомобильных дорог общего пользования  Киевского   сельского поселения Моздокского района РСО-Алания на 2015-2019  годы»</t>
  </si>
  <si>
    <t xml:space="preserve"> «Содержание, реконструкция и ре-монт автомобильных дорог общего пользования на 2015-2019годы»</t>
  </si>
  <si>
    <t>Приложение № 8 к Программе
«Содержание, реконструкция и ремонт автомобильных дорог общего пользования  Киевского сельского поселения Моздокского района РСО-Алания на 2015-2019годы»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</si>
</sst>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</numFmts>
  <fonts count="6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Arial Cyr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10"/>
      <color indexed="8"/>
      <name val="Bookman Old Style"/>
      <family val="1"/>
    </font>
    <font>
      <sz val="10"/>
      <color indexed="10"/>
      <name val="Bookman Old Style"/>
      <family val="1"/>
    </font>
    <font>
      <b/>
      <sz val="10"/>
      <color indexed="8"/>
      <name val="Bookman Old Style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32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0" fontId="16" fillId="32" borderId="0" xfId="0" applyFont="1" applyFill="1" applyAlignment="1">
      <alignment/>
    </xf>
    <xf numFmtId="0" fontId="18" fillId="0" borderId="11" xfId="0" applyFont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vertical="center"/>
    </xf>
    <xf numFmtId="0" fontId="6" fillId="34" borderId="0" xfId="0" applyFont="1" applyFill="1" applyAlignment="1">
      <alignment horizontal="justify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6" fontId="5" fillId="34" borderId="1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21" fillId="34" borderId="10" xfId="4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right"/>
    </xf>
    <xf numFmtId="0" fontId="9" fillId="34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2"/>
  <sheetViews>
    <sheetView zoomScalePageLayoutView="0" workbookViewId="0" topLeftCell="B1">
      <selection activeCell="C16" sqref="C16"/>
    </sheetView>
  </sheetViews>
  <sheetFormatPr defaultColWidth="8.875" defaultRowHeight="45.75" customHeight="1"/>
  <cols>
    <col min="1" max="1" width="2.25390625" style="41" hidden="1" customWidth="1"/>
    <col min="2" max="2" width="21.25390625" style="67" customWidth="1"/>
    <col min="3" max="3" width="44.625" style="68" customWidth="1"/>
    <col min="4" max="4" width="19.875" style="69" customWidth="1"/>
    <col min="5" max="5" width="5.25390625" style="70" customWidth="1"/>
    <col min="6" max="6" width="5.875" style="70" customWidth="1"/>
    <col min="7" max="7" width="15.125" style="69" customWidth="1"/>
    <col min="8" max="8" width="8.125" style="69" customWidth="1"/>
    <col min="9" max="9" width="10.125" style="68" customWidth="1"/>
    <col min="10" max="10" width="9.375" style="68" customWidth="1"/>
    <col min="11" max="11" width="11.125" style="68" customWidth="1"/>
    <col min="12" max="12" width="10.125" style="68" customWidth="1"/>
    <col min="13" max="13" width="0.2421875" style="41" hidden="1" customWidth="1"/>
    <col min="14" max="14" width="8.875" style="41" hidden="1" customWidth="1"/>
    <col min="15" max="16384" width="8.875" style="41" customWidth="1"/>
  </cols>
  <sheetData>
    <row r="1" spans="2:12" ht="15" customHeight="1">
      <c r="B1" s="42"/>
      <c r="C1" s="43"/>
      <c r="D1" s="44"/>
      <c r="E1" s="45"/>
      <c r="F1" s="45"/>
      <c r="G1" s="44"/>
      <c r="H1" s="136"/>
      <c r="I1" s="136"/>
      <c r="J1" s="136"/>
      <c r="K1" s="136"/>
      <c r="L1" s="136"/>
    </row>
    <row r="2" spans="2:14" ht="90" customHeight="1">
      <c r="B2" s="72"/>
      <c r="C2" s="73"/>
      <c r="D2" s="74"/>
      <c r="E2" s="75"/>
      <c r="F2" s="74"/>
      <c r="G2" s="74"/>
      <c r="H2" s="116" t="s">
        <v>84</v>
      </c>
      <c r="I2" s="116"/>
      <c r="J2" s="116"/>
      <c r="K2" s="116"/>
      <c r="L2" s="116"/>
      <c r="M2" s="4"/>
      <c r="N2" s="4"/>
    </row>
    <row r="3" spans="2:14" ht="14.25" customHeight="1"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4"/>
      <c r="N3" s="4"/>
    </row>
    <row r="4" spans="2:14" ht="27" customHeight="1">
      <c r="B4" s="117" t="s">
        <v>85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>
      <c r="A5" s="137" t="s">
        <v>2</v>
      </c>
      <c r="B5" s="138" t="s">
        <v>2</v>
      </c>
      <c r="C5" s="138" t="s">
        <v>46</v>
      </c>
      <c r="D5" s="138" t="s">
        <v>3</v>
      </c>
      <c r="E5" s="139" t="s">
        <v>13</v>
      </c>
      <c r="F5" s="139"/>
      <c r="G5" s="139"/>
      <c r="H5" s="139"/>
      <c r="I5" s="118" t="s">
        <v>4</v>
      </c>
      <c r="J5" s="119"/>
      <c r="K5" s="119"/>
      <c r="L5" s="119"/>
      <c r="M5" s="120"/>
      <c r="N5" s="121"/>
    </row>
    <row r="6" spans="1:14" ht="39" customHeight="1">
      <c r="A6" s="137"/>
      <c r="B6" s="138"/>
      <c r="C6" s="138"/>
      <c r="D6" s="138"/>
      <c r="E6" s="76" t="s">
        <v>5</v>
      </c>
      <c r="F6" s="76" t="s">
        <v>6</v>
      </c>
      <c r="G6" s="15" t="s">
        <v>7</v>
      </c>
      <c r="H6" s="15" t="s">
        <v>8</v>
      </c>
      <c r="I6" s="15" t="s">
        <v>80</v>
      </c>
      <c r="J6" s="15">
        <v>2017</v>
      </c>
      <c r="K6" s="15">
        <v>2018</v>
      </c>
      <c r="L6" s="15">
        <v>2019</v>
      </c>
      <c r="M6" s="4"/>
      <c r="N6" s="4"/>
    </row>
    <row r="7" spans="1:14" ht="15">
      <c r="A7" s="46">
        <v>15465.8</v>
      </c>
      <c r="B7" s="15">
        <v>1</v>
      </c>
      <c r="C7" s="15">
        <v>2</v>
      </c>
      <c r="D7" s="15">
        <v>3</v>
      </c>
      <c r="E7" s="76">
        <v>4</v>
      </c>
      <c r="F7" s="76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4"/>
      <c r="N7" s="4"/>
    </row>
    <row r="8" spans="1:14" ht="15" hidden="1">
      <c r="A8" s="46"/>
      <c r="B8" s="129" t="s">
        <v>12</v>
      </c>
      <c r="C8" s="129"/>
      <c r="D8" s="133" t="s">
        <v>45</v>
      </c>
      <c r="E8" s="20">
        <v>523</v>
      </c>
      <c r="F8" s="20"/>
      <c r="G8" s="20"/>
      <c r="H8" s="20"/>
      <c r="I8" s="77"/>
      <c r="J8" s="77"/>
      <c r="K8" s="77"/>
      <c r="L8" s="77"/>
      <c r="M8" s="4"/>
      <c r="N8" s="4"/>
    </row>
    <row r="9" spans="1:14" ht="15" hidden="1">
      <c r="A9" s="46"/>
      <c r="B9" s="130"/>
      <c r="C9" s="130"/>
      <c r="D9" s="134"/>
      <c r="E9" s="20">
        <v>523</v>
      </c>
      <c r="F9" s="76"/>
      <c r="G9" s="76"/>
      <c r="H9" s="15"/>
      <c r="I9" s="78"/>
      <c r="J9" s="79"/>
      <c r="K9" s="79"/>
      <c r="L9" s="79"/>
      <c r="M9" s="4"/>
      <c r="N9" s="4"/>
    </row>
    <row r="10" spans="1:14" ht="12.75" customHeight="1" hidden="1">
      <c r="A10" s="46"/>
      <c r="B10" s="131"/>
      <c r="C10" s="131"/>
      <c r="D10" s="135"/>
      <c r="E10" s="20">
        <v>523</v>
      </c>
      <c r="F10" s="76"/>
      <c r="G10" s="76"/>
      <c r="H10" s="15"/>
      <c r="I10" s="78"/>
      <c r="J10" s="79"/>
      <c r="K10" s="79"/>
      <c r="L10" s="79"/>
      <c r="M10" s="80"/>
      <c r="N10" s="4"/>
    </row>
    <row r="11" spans="1:14" s="47" customFormat="1" ht="15" customHeight="1">
      <c r="A11" s="48"/>
      <c r="B11" s="122" t="s">
        <v>48</v>
      </c>
      <c r="C11" s="122" t="s">
        <v>86</v>
      </c>
      <c r="D11" s="122" t="s">
        <v>25</v>
      </c>
      <c r="E11" s="20" t="s">
        <v>41</v>
      </c>
      <c r="F11" s="20" t="s">
        <v>9</v>
      </c>
      <c r="G11" s="20" t="s">
        <v>9</v>
      </c>
      <c r="H11" s="81" t="s">
        <v>9</v>
      </c>
      <c r="I11" s="77"/>
      <c r="J11" s="82"/>
      <c r="K11" s="82"/>
      <c r="L11" s="82"/>
      <c r="M11" s="80"/>
      <c r="N11" s="80"/>
    </row>
    <row r="12" spans="1:14" s="47" customFormat="1" ht="36.75" customHeight="1">
      <c r="A12" s="48">
        <v>15465.8</v>
      </c>
      <c r="B12" s="132"/>
      <c r="C12" s="128"/>
      <c r="D12" s="128"/>
      <c r="E12" s="20" t="s">
        <v>41</v>
      </c>
      <c r="F12" s="20" t="s">
        <v>9</v>
      </c>
      <c r="G12" s="20" t="s">
        <v>41</v>
      </c>
      <c r="H12" s="81" t="s">
        <v>9</v>
      </c>
      <c r="I12" s="22">
        <f>J12+K12+L12</f>
        <v>3247.1</v>
      </c>
      <c r="J12" s="22">
        <f>J13</f>
        <v>1050</v>
      </c>
      <c r="K12" s="22">
        <f>K13</f>
        <v>1033.6</v>
      </c>
      <c r="L12" s="22">
        <f>L13</f>
        <v>1163.5</v>
      </c>
      <c r="M12" s="83"/>
      <c r="N12" s="80"/>
    </row>
    <row r="13" spans="1:14" s="47" customFormat="1" ht="16.5" customHeight="1">
      <c r="A13" s="48"/>
      <c r="B13" s="126" t="s">
        <v>55</v>
      </c>
      <c r="C13" s="126" t="s">
        <v>87</v>
      </c>
      <c r="D13" s="122" t="s">
        <v>18</v>
      </c>
      <c r="E13" s="20" t="s">
        <v>75</v>
      </c>
      <c r="F13" s="20" t="s">
        <v>9</v>
      </c>
      <c r="G13" s="20" t="s">
        <v>41</v>
      </c>
      <c r="H13" s="81" t="s">
        <v>9</v>
      </c>
      <c r="I13" s="22">
        <f aca="true" t="shared" si="0" ref="I13:L14">I14</f>
        <v>3247.1</v>
      </c>
      <c r="J13" s="22">
        <f t="shared" si="0"/>
        <v>1050</v>
      </c>
      <c r="K13" s="22">
        <f t="shared" si="0"/>
        <v>1033.6</v>
      </c>
      <c r="L13" s="22">
        <f t="shared" si="0"/>
        <v>1163.5</v>
      </c>
      <c r="M13" s="83"/>
      <c r="N13" s="80"/>
    </row>
    <row r="14" spans="1:146" s="52" customFormat="1" ht="21.75" customHeight="1">
      <c r="A14" s="50" t="s">
        <v>10</v>
      </c>
      <c r="B14" s="127"/>
      <c r="C14" s="127"/>
      <c r="D14" s="123"/>
      <c r="E14" s="20" t="s">
        <v>75</v>
      </c>
      <c r="F14" s="84" t="s">
        <v>44</v>
      </c>
      <c r="G14" s="84" t="s">
        <v>67</v>
      </c>
      <c r="H14" s="20" t="s">
        <v>0</v>
      </c>
      <c r="I14" s="85">
        <f t="shared" si="0"/>
        <v>3247.1</v>
      </c>
      <c r="J14" s="85">
        <f t="shared" si="0"/>
        <v>1050</v>
      </c>
      <c r="K14" s="85">
        <f t="shared" si="0"/>
        <v>1033.6</v>
      </c>
      <c r="L14" s="85">
        <f t="shared" si="0"/>
        <v>1163.5</v>
      </c>
      <c r="M14" s="86"/>
      <c r="N14" s="87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</row>
    <row r="15" spans="1:146" s="52" customFormat="1" ht="27.75" customHeight="1">
      <c r="A15" s="50"/>
      <c r="B15" s="93" t="s">
        <v>58</v>
      </c>
      <c r="C15" s="93" t="s">
        <v>66</v>
      </c>
      <c r="D15" s="71" t="s">
        <v>18</v>
      </c>
      <c r="E15" s="20" t="s">
        <v>75</v>
      </c>
      <c r="F15" s="84" t="s">
        <v>44</v>
      </c>
      <c r="G15" s="84" t="s">
        <v>68</v>
      </c>
      <c r="H15" s="20" t="s">
        <v>0</v>
      </c>
      <c r="I15" s="85">
        <f aca="true" t="shared" si="1" ref="I15:N15">I16+I17+I18+I19+I20+I21</f>
        <v>3247.1</v>
      </c>
      <c r="J15" s="85">
        <f t="shared" si="1"/>
        <v>1050</v>
      </c>
      <c r="K15" s="85">
        <f t="shared" si="1"/>
        <v>1033.6</v>
      </c>
      <c r="L15" s="85">
        <f t="shared" si="1"/>
        <v>1163.5</v>
      </c>
      <c r="M15" s="85">
        <f t="shared" si="1"/>
        <v>0</v>
      </c>
      <c r="N15" s="85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</row>
    <row r="16" spans="1:146" s="52" customFormat="1" ht="51" customHeight="1">
      <c r="A16" s="50"/>
      <c r="B16" s="88" t="s">
        <v>59</v>
      </c>
      <c r="C16" s="88" t="s">
        <v>61</v>
      </c>
      <c r="D16" s="124" t="s">
        <v>76</v>
      </c>
      <c r="E16" s="21" t="s">
        <v>75</v>
      </c>
      <c r="F16" s="21" t="s">
        <v>44</v>
      </c>
      <c r="G16" s="21" t="s">
        <v>69</v>
      </c>
      <c r="H16" s="21" t="s">
        <v>47</v>
      </c>
      <c r="I16" s="85"/>
      <c r="J16" s="85"/>
      <c r="K16" s="85"/>
      <c r="L16" s="85"/>
      <c r="M16" s="86"/>
      <c r="N16" s="87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</row>
    <row r="17" spans="1:146" s="54" customFormat="1" ht="31.5" customHeight="1">
      <c r="A17" s="53"/>
      <c r="B17" s="16" t="s">
        <v>59</v>
      </c>
      <c r="C17" s="16" t="s">
        <v>60</v>
      </c>
      <c r="D17" s="125"/>
      <c r="E17" s="21" t="s">
        <v>75</v>
      </c>
      <c r="F17" s="21" t="s">
        <v>44</v>
      </c>
      <c r="G17" s="21" t="s">
        <v>70</v>
      </c>
      <c r="H17" s="21" t="s">
        <v>47</v>
      </c>
      <c r="I17" s="89">
        <f>J17+K17+L17</f>
        <v>2880.7</v>
      </c>
      <c r="J17" s="23">
        <v>847.6</v>
      </c>
      <c r="K17" s="23">
        <v>951.6</v>
      </c>
      <c r="L17" s="23">
        <v>1081.5</v>
      </c>
      <c r="M17" s="4"/>
      <c r="N17" s="83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</row>
    <row r="18" spans="1:14" ht="28.5" customHeight="1">
      <c r="A18" s="55"/>
      <c r="B18" s="16" t="s">
        <v>59</v>
      </c>
      <c r="C18" s="16" t="s">
        <v>62</v>
      </c>
      <c r="D18" s="125"/>
      <c r="E18" s="21" t="s">
        <v>75</v>
      </c>
      <c r="F18" s="21" t="s">
        <v>44</v>
      </c>
      <c r="G18" s="21" t="s">
        <v>71</v>
      </c>
      <c r="H18" s="21" t="s">
        <v>47</v>
      </c>
      <c r="I18" s="90">
        <v>0</v>
      </c>
      <c r="J18" s="91">
        <v>0</v>
      </c>
      <c r="K18" s="91">
        <v>0</v>
      </c>
      <c r="L18" s="91">
        <v>0</v>
      </c>
      <c r="M18" s="4"/>
      <c r="N18" s="4"/>
    </row>
    <row r="19" spans="1:14" ht="27" customHeight="1">
      <c r="A19" s="55"/>
      <c r="B19" s="15" t="s">
        <v>59</v>
      </c>
      <c r="C19" s="15" t="s">
        <v>63</v>
      </c>
      <c r="D19" s="125"/>
      <c r="E19" s="21" t="s">
        <v>75</v>
      </c>
      <c r="F19" s="21" t="s">
        <v>44</v>
      </c>
      <c r="G19" s="21" t="s">
        <v>72</v>
      </c>
      <c r="H19" s="21" t="s">
        <v>47</v>
      </c>
      <c r="I19" s="89">
        <f>J19+K19+L19</f>
        <v>76.4</v>
      </c>
      <c r="J19" s="91">
        <v>32.4</v>
      </c>
      <c r="K19" s="91">
        <v>22</v>
      </c>
      <c r="L19" s="91">
        <v>22</v>
      </c>
      <c r="M19" s="4"/>
      <c r="N19" s="4"/>
    </row>
    <row r="20" spans="1:14" ht="27.75" customHeight="1">
      <c r="A20" s="55"/>
      <c r="B20" s="16" t="s">
        <v>59</v>
      </c>
      <c r="C20" s="16" t="s">
        <v>64</v>
      </c>
      <c r="D20" s="125"/>
      <c r="E20" s="21" t="s">
        <v>75</v>
      </c>
      <c r="F20" s="21" t="s">
        <v>44</v>
      </c>
      <c r="G20" s="21" t="s">
        <v>73</v>
      </c>
      <c r="H20" s="21" t="s">
        <v>47</v>
      </c>
      <c r="I20" s="89">
        <f>J20+K20+L20</f>
        <v>90</v>
      </c>
      <c r="J20" s="91">
        <v>30</v>
      </c>
      <c r="K20" s="91">
        <v>30</v>
      </c>
      <c r="L20" s="91">
        <v>30</v>
      </c>
      <c r="M20" s="4"/>
      <c r="N20" s="4"/>
    </row>
    <row r="21" spans="1:23" s="59" customFormat="1" ht="30" customHeight="1">
      <c r="A21" s="56" t="s">
        <v>11</v>
      </c>
      <c r="B21" s="15" t="s">
        <v>59</v>
      </c>
      <c r="C21" s="15" t="s">
        <v>65</v>
      </c>
      <c r="D21" s="123"/>
      <c r="E21" s="21" t="s">
        <v>75</v>
      </c>
      <c r="F21" s="21" t="s">
        <v>44</v>
      </c>
      <c r="G21" s="21" t="s">
        <v>74</v>
      </c>
      <c r="H21" s="21" t="s">
        <v>47</v>
      </c>
      <c r="I21" s="89">
        <f>J21+K21+L21</f>
        <v>200</v>
      </c>
      <c r="J21" s="89">
        <v>140</v>
      </c>
      <c r="K21" s="89">
        <v>30</v>
      </c>
      <c r="L21" s="89">
        <v>30</v>
      </c>
      <c r="M21" s="92"/>
      <c r="N21" s="11"/>
      <c r="O21" s="57"/>
      <c r="P21" s="57"/>
      <c r="Q21" s="57"/>
      <c r="R21" s="57"/>
      <c r="S21" s="57"/>
      <c r="T21" s="57"/>
      <c r="U21" s="57"/>
      <c r="V21" s="57"/>
      <c r="W21" s="58"/>
    </row>
    <row r="22" spans="1:25" s="66" customFormat="1" ht="45.75" customHeight="1">
      <c r="A22" s="60"/>
      <c r="B22" s="61"/>
      <c r="C22" s="62"/>
      <c r="D22" s="63"/>
      <c r="E22" s="64"/>
      <c r="F22" s="64"/>
      <c r="G22" s="63"/>
      <c r="H22" s="63"/>
      <c r="I22" s="62"/>
      <c r="J22" s="62"/>
      <c r="K22" s="62"/>
      <c r="L22" s="62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65"/>
    </row>
  </sheetData>
  <sheetProtection/>
  <mergeCells count="20">
    <mergeCell ref="B11:B12"/>
    <mergeCell ref="D8:D10"/>
    <mergeCell ref="B8:B10"/>
    <mergeCell ref="C11:C12"/>
    <mergeCell ref="H1:L1"/>
    <mergeCell ref="A5:A6"/>
    <mergeCell ref="B5:B6"/>
    <mergeCell ref="C5:C6"/>
    <mergeCell ref="E5:H5"/>
    <mergeCell ref="D5:D6"/>
    <mergeCell ref="B3:L3"/>
    <mergeCell ref="H2:L2"/>
    <mergeCell ref="B4:L4"/>
    <mergeCell ref="I5:N5"/>
    <mergeCell ref="D13:D14"/>
    <mergeCell ref="D16:D21"/>
    <mergeCell ref="B13:B14"/>
    <mergeCell ref="D11:D12"/>
    <mergeCell ref="C13:C14"/>
    <mergeCell ref="C8:C10"/>
  </mergeCells>
  <printOptions/>
  <pageMargins left="0.31496062992125984" right="0" top="0.3937007874015748" bottom="0.3937007874015748" header="0.31496062992125984" footer="0.31496062992125984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B7" sqref="B7:L7"/>
    </sheetView>
  </sheetViews>
  <sheetFormatPr defaultColWidth="9.00390625" defaultRowHeight="12.75"/>
  <cols>
    <col min="1" max="1" width="1.875" style="0" customWidth="1"/>
    <col min="2" max="2" width="5.25390625" style="1" customWidth="1"/>
    <col min="3" max="3" width="22.00390625" style="0" customWidth="1"/>
    <col min="4" max="4" width="37.25390625" style="0" customWidth="1"/>
    <col min="5" max="5" width="12.875" style="1" customWidth="1"/>
    <col min="6" max="6" width="12.625" style="1" customWidth="1"/>
    <col min="7" max="8" width="11.875" style="1" customWidth="1"/>
    <col min="9" max="9" width="11.875" style="1" hidden="1" customWidth="1"/>
    <col min="10" max="10" width="11.625" style="1" hidden="1" customWidth="1"/>
  </cols>
  <sheetData>
    <row r="1" spans="2:10" ht="12.75">
      <c r="B1" s="13" t="s">
        <v>26</v>
      </c>
      <c r="C1" s="2"/>
      <c r="D1" s="2"/>
      <c r="E1" s="13"/>
      <c r="F1" s="140"/>
      <c r="G1" s="140"/>
      <c r="H1" s="140"/>
      <c r="I1" s="140"/>
      <c r="J1" s="140"/>
    </row>
    <row r="2" spans="2:12" ht="91.5" customHeight="1">
      <c r="B2" s="72"/>
      <c r="C2" s="83"/>
      <c r="D2" s="83"/>
      <c r="E2" s="72"/>
      <c r="F2" s="141" t="s">
        <v>90</v>
      </c>
      <c r="G2" s="141"/>
      <c r="H2" s="141"/>
      <c r="I2" s="141"/>
      <c r="J2" s="141"/>
      <c r="K2" s="4"/>
      <c r="L2" s="4"/>
    </row>
    <row r="3" spans="2:12" ht="6" customHeight="1">
      <c r="B3" s="72"/>
      <c r="C3" s="83"/>
      <c r="D3" s="83"/>
      <c r="E3" s="72"/>
      <c r="F3" s="72"/>
      <c r="G3" s="72"/>
      <c r="H3" s="72"/>
      <c r="I3" s="72"/>
      <c r="J3" s="72"/>
      <c r="K3" s="4"/>
      <c r="L3" s="4"/>
    </row>
    <row r="4" spans="2:12" ht="8.25" customHeight="1" hidden="1">
      <c r="B4" s="14"/>
      <c r="C4" s="83"/>
      <c r="D4" s="83"/>
      <c r="E4" s="72"/>
      <c r="F4" s="72"/>
      <c r="G4" s="72"/>
      <c r="H4" s="72"/>
      <c r="I4" s="72"/>
      <c r="J4" s="72"/>
      <c r="K4" s="4"/>
      <c r="L4" s="4"/>
    </row>
    <row r="5" spans="1:12" ht="14.25">
      <c r="A5" s="25"/>
      <c r="B5" s="143" t="s">
        <v>14</v>
      </c>
      <c r="C5" s="143"/>
      <c r="D5" s="143"/>
      <c r="E5" s="143"/>
      <c r="F5" s="143"/>
      <c r="G5" s="143"/>
      <c r="H5" s="143"/>
      <c r="I5" s="143"/>
      <c r="J5" s="24"/>
      <c r="K5" s="94"/>
      <c r="L5" s="4"/>
    </row>
    <row r="6" spans="1:12" ht="53.25" customHeight="1">
      <c r="A6" s="26"/>
      <c r="B6" s="144" t="s">
        <v>49</v>
      </c>
      <c r="C6" s="144"/>
      <c r="D6" s="144"/>
      <c r="E6" s="144"/>
      <c r="F6" s="144"/>
      <c r="G6" s="144"/>
      <c r="H6" s="144"/>
      <c r="I6" s="144"/>
      <c r="J6" s="144"/>
      <c r="K6" s="94"/>
      <c r="L6" s="4"/>
    </row>
    <row r="7" spans="1:12" ht="32.25" customHeight="1">
      <c r="A7" s="26"/>
      <c r="B7" s="144" t="s">
        <v>88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2:12" ht="12.75" customHeight="1">
      <c r="B8" s="129" t="s">
        <v>15</v>
      </c>
      <c r="C8" s="138" t="s">
        <v>52</v>
      </c>
      <c r="D8" s="138" t="s">
        <v>16</v>
      </c>
      <c r="E8" s="118" t="s">
        <v>17</v>
      </c>
      <c r="F8" s="119"/>
      <c r="G8" s="119"/>
      <c r="H8" s="119"/>
      <c r="I8" s="119"/>
      <c r="J8" s="142"/>
      <c r="K8" s="4"/>
      <c r="L8" s="4"/>
    </row>
    <row r="9" spans="2:12" ht="36" customHeight="1">
      <c r="B9" s="131"/>
      <c r="C9" s="138"/>
      <c r="D9" s="138"/>
      <c r="E9" s="16" t="s">
        <v>80</v>
      </c>
      <c r="F9" s="16">
        <v>2017</v>
      </c>
      <c r="G9" s="16">
        <v>2018</v>
      </c>
      <c r="H9" s="16">
        <v>2019</v>
      </c>
      <c r="I9" s="4"/>
      <c r="J9" s="4"/>
      <c r="K9" s="4"/>
      <c r="L9" s="4"/>
    </row>
    <row r="10" spans="2:12" ht="12.75">
      <c r="B10" s="19">
        <v>1</v>
      </c>
      <c r="C10" s="15">
        <v>2</v>
      </c>
      <c r="D10" s="15">
        <v>3</v>
      </c>
      <c r="E10" s="15"/>
      <c r="F10" s="15">
        <v>4</v>
      </c>
      <c r="G10" s="15">
        <v>5</v>
      </c>
      <c r="H10" s="15">
        <v>6</v>
      </c>
      <c r="I10" s="4"/>
      <c r="J10" s="4"/>
      <c r="K10" s="4"/>
      <c r="L10" s="4"/>
    </row>
    <row r="11" spans="2:12" ht="13.5" customHeight="1">
      <c r="B11" s="129"/>
      <c r="C11" s="122" t="s">
        <v>89</v>
      </c>
      <c r="D11" s="27" t="s">
        <v>18</v>
      </c>
      <c r="E11" s="30">
        <f>F11+G11+H11</f>
        <v>3246.8</v>
      </c>
      <c r="F11" s="28">
        <v>1050</v>
      </c>
      <c r="G11" s="28">
        <v>1033.6</v>
      </c>
      <c r="H11" s="28">
        <v>1163.2</v>
      </c>
      <c r="I11" s="4"/>
      <c r="J11" s="4"/>
      <c r="K11" s="4"/>
      <c r="L11" s="4"/>
    </row>
    <row r="12" spans="2:12" ht="41.25" customHeight="1">
      <c r="B12" s="130"/>
      <c r="C12" s="132"/>
      <c r="D12" s="29" t="s">
        <v>19</v>
      </c>
      <c r="E12" s="30">
        <v>0</v>
      </c>
      <c r="F12" s="30">
        <v>0</v>
      </c>
      <c r="G12" s="30">
        <v>0</v>
      </c>
      <c r="H12" s="30">
        <v>0</v>
      </c>
      <c r="I12" s="4"/>
      <c r="J12" s="4"/>
      <c r="K12" s="4"/>
      <c r="L12" s="4"/>
    </row>
    <row r="13" spans="2:12" ht="12.75">
      <c r="B13" s="130"/>
      <c r="C13" s="132"/>
      <c r="D13" s="29" t="s">
        <v>20</v>
      </c>
      <c r="E13" s="30">
        <v>0</v>
      </c>
      <c r="F13" s="30">
        <v>0</v>
      </c>
      <c r="G13" s="30">
        <v>0</v>
      </c>
      <c r="H13" s="30">
        <v>0</v>
      </c>
      <c r="I13" s="4"/>
      <c r="J13" s="4"/>
      <c r="K13" s="4"/>
      <c r="L13" s="4"/>
    </row>
    <row r="14" spans="2:12" ht="38.25">
      <c r="B14" s="130"/>
      <c r="C14" s="132"/>
      <c r="D14" s="29" t="s">
        <v>21</v>
      </c>
      <c r="E14" s="30">
        <f>F14+G14+H14</f>
        <v>1376.9</v>
      </c>
      <c r="F14" s="30">
        <v>1376.9</v>
      </c>
      <c r="G14" s="30">
        <v>0</v>
      </c>
      <c r="H14" s="30">
        <v>0</v>
      </c>
      <c r="I14" s="4"/>
      <c r="J14" s="4"/>
      <c r="K14" s="4"/>
      <c r="L14" s="4"/>
    </row>
    <row r="15" spans="2:12" ht="25.5">
      <c r="B15" s="130"/>
      <c r="C15" s="132"/>
      <c r="D15" s="29" t="s">
        <v>22</v>
      </c>
      <c r="E15" s="30">
        <v>0</v>
      </c>
      <c r="F15" s="30">
        <v>0</v>
      </c>
      <c r="G15" s="30">
        <v>0</v>
      </c>
      <c r="H15" s="30">
        <v>0</v>
      </c>
      <c r="I15" s="4"/>
      <c r="J15" s="4"/>
      <c r="K15" s="4"/>
      <c r="L15" s="4"/>
    </row>
    <row r="16" spans="2:12" ht="25.5">
      <c r="B16" s="130"/>
      <c r="C16" s="132"/>
      <c r="D16" s="29" t="s">
        <v>23</v>
      </c>
      <c r="E16" s="30">
        <v>0</v>
      </c>
      <c r="F16" s="30">
        <v>0</v>
      </c>
      <c r="G16" s="30">
        <v>0</v>
      </c>
      <c r="H16" s="30">
        <v>0</v>
      </c>
      <c r="I16" s="4"/>
      <c r="J16" s="4"/>
      <c r="K16" s="4"/>
      <c r="L16" s="4"/>
    </row>
    <row r="17" spans="2:12" ht="12.75">
      <c r="B17" s="131"/>
      <c r="C17" s="128"/>
      <c r="D17" s="29" t="s">
        <v>24</v>
      </c>
      <c r="E17" s="30">
        <v>0</v>
      </c>
      <c r="F17" s="30">
        <v>0</v>
      </c>
      <c r="G17" s="30">
        <v>0</v>
      </c>
      <c r="H17" s="30">
        <v>0</v>
      </c>
      <c r="I17" s="4"/>
      <c r="J17" s="4"/>
      <c r="K17" s="4"/>
      <c r="L17" s="4"/>
    </row>
    <row r="18" spans="2:12" s="2" customFormat="1" ht="19.5" customHeight="1">
      <c r="B18" s="15"/>
      <c r="C18" s="27" t="s">
        <v>55</v>
      </c>
      <c r="D18" s="27" t="s">
        <v>18</v>
      </c>
      <c r="E18" s="28">
        <f>F18+G18+H18</f>
        <v>3247.1</v>
      </c>
      <c r="F18" s="28">
        <v>1050</v>
      </c>
      <c r="G18" s="28">
        <v>1033.6</v>
      </c>
      <c r="H18" s="28">
        <v>1163.5</v>
      </c>
      <c r="I18" s="83"/>
      <c r="J18" s="83"/>
      <c r="K18" s="83"/>
      <c r="L18" s="83"/>
    </row>
    <row r="19" spans="2:12" s="2" customFormat="1" ht="25.5" customHeight="1">
      <c r="B19" s="129"/>
      <c r="C19" s="122" t="s">
        <v>89</v>
      </c>
      <c r="D19" s="29" t="s">
        <v>19</v>
      </c>
      <c r="E19" s="30">
        <v>0</v>
      </c>
      <c r="F19" s="30">
        <v>0</v>
      </c>
      <c r="G19" s="30">
        <v>0</v>
      </c>
      <c r="H19" s="30">
        <v>0</v>
      </c>
      <c r="I19" s="83"/>
      <c r="J19" s="83"/>
      <c r="K19" s="83"/>
      <c r="L19" s="83"/>
    </row>
    <row r="20" spans="2:12" ht="12.75">
      <c r="B20" s="130"/>
      <c r="C20" s="132"/>
      <c r="D20" s="29" t="s">
        <v>20</v>
      </c>
      <c r="E20" s="30">
        <v>0</v>
      </c>
      <c r="F20" s="30">
        <v>0</v>
      </c>
      <c r="G20" s="30">
        <v>0</v>
      </c>
      <c r="H20" s="30">
        <v>0</v>
      </c>
      <c r="I20" s="6"/>
      <c r="J20" s="6"/>
      <c r="K20" s="4"/>
      <c r="L20" s="4"/>
    </row>
    <row r="21" spans="2:12" ht="38.25">
      <c r="B21" s="130"/>
      <c r="C21" s="132"/>
      <c r="D21" s="29" t="s">
        <v>21</v>
      </c>
      <c r="E21" s="30">
        <f>F21+G21+H21</f>
        <v>3247.1</v>
      </c>
      <c r="F21" s="30">
        <v>1050</v>
      </c>
      <c r="G21" s="30">
        <v>1033.6</v>
      </c>
      <c r="H21" s="30">
        <v>1163.5</v>
      </c>
      <c r="I21" s="6"/>
      <c r="J21" s="6"/>
      <c r="K21" s="4"/>
      <c r="L21" s="4"/>
    </row>
    <row r="22" spans="2:12" ht="25.5">
      <c r="B22" s="130"/>
      <c r="C22" s="132"/>
      <c r="D22" s="29" t="s">
        <v>22</v>
      </c>
      <c r="E22" s="30">
        <v>0</v>
      </c>
      <c r="F22" s="30">
        <v>0</v>
      </c>
      <c r="G22" s="30">
        <v>0</v>
      </c>
      <c r="H22" s="30">
        <v>0</v>
      </c>
      <c r="I22" s="6"/>
      <c r="J22" s="6"/>
      <c r="K22" s="4"/>
      <c r="L22" s="4"/>
    </row>
    <row r="23" spans="2:12" ht="25.5">
      <c r="B23" s="130"/>
      <c r="C23" s="132"/>
      <c r="D23" s="29" t="s">
        <v>23</v>
      </c>
      <c r="E23" s="30">
        <v>0</v>
      </c>
      <c r="F23" s="30">
        <v>0</v>
      </c>
      <c r="G23" s="30">
        <v>0</v>
      </c>
      <c r="H23" s="30">
        <v>0</v>
      </c>
      <c r="I23" s="6"/>
      <c r="J23" s="6"/>
      <c r="K23" s="4"/>
      <c r="L23" s="4"/>
    </row>
    <row r="24" spans="2:12" ht="11.25" customHeight="1">
      <c r="B24" s="130"/>
      <c r="C24" s="132"/>
      <c r="D24" s="29" t="s">
        <v>24</v>
      </c>
      <c r="E24" s="30">
        <v>0</v>
      </c>
      <c r="F24" s="30">
        <v>0</v>
      </c>
      <c r="G24" s="30">
        <v>0</v>
      </c>
      <c r="H24" s="30">
        <v>0</v>
      </c>
      <c r="I24" s="6"/>
      <c r="J24" s="6"/>
      <c r="K24" s="4"/>
      <c r="L24" s="4"/>
    </row>
    <row r="25" spans="2:12" ht="12.75" hidden="1">
      <c r="B25" s="131"/>
      <c r="C25" s="128"/>
      <c r="D25" s="95"/>
      <c r="E25" s="96"/>
      <c r="F25" s="96"/>
      <c r="G25" s="96"/>
      <c r="H25" s="96"/>
      <c r="I25" s="6"/>
      <c r="J25" s="6"/>
      <c r="K25" s="4"/>
      <c r="L25" s="4"/>
    </row>
  </sheetData>
  <sheetProtection/>
  <mergeCells count="13">
    <mergeCell ref="B19:B25"/>
    <mergeCell ref="B11:B17"/>
    <mergeCell ref="B5:I5"/>
    <mergeCell ref="D8:D9"/>
    <mergeCell ref="B6:J6"/>
    <mergeCell ref="B8:B9"/>
    <mergeCell ref="B7:L7"/>
    <mergeCell ref="C8:C9"/>
    <mergeCell ref="C11:C17"/>
    <mergeCell ref="C19:C25"/>
    <mergeCell ref="F1:J1"/>
    <mergeCell ref="F2:J2"/>
    <mergeCell ref="E8:J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zoomScalePageLayoutView="0" workbookViewId="0" topLeftCell="B1">
      <selection activeCell="I10" sqref="I10"/>
    </sheetView>
  </sheetViews>
  <sheetFormatPr defaultColWidth="9.00390625" defaultRowHeight="12.75"/>
  <cols>
    <col min="1" max="1" width="6.25390625" style="4" hidden="1" customWidth="1"/>
    <col min="2" max="2" width="35.875" style="17" customWidth="1"/>
    <col min="3" max="3" width="41.375" style="17" customWidth="1"/>
    <col min="4" max="4" width="7.625" style="17" customWidth="1"/>
    <col min="5" max="5" width="8.125" style="17" customWidth="1"/>
    <col min="6" max="6" width="13.25390625" style="17" customWidth="1"/>
    <col min="7" max="7" width="9.125" style="18" customWidth="1"/>
    <col min="8" max="8" width="9.125" style="40" customWidth="1"/>
    <col min="9" max="9" width="11.25390625" style="17" bestFit="1" customWidth="1"/>
    <col min="10" max="11" width="11.25390625" style="17" customWidth="1"/>
    <col min="12" max="13" width="9.125" style="4" hidden="1" customWidth="1"/>
    <col min="14" max="16384" width="9.125" style="4" customWidth="1"/>
  </cols>
  <sheetData>
    <row r="1" spans="6:11" ht="5.25" customHeight="1">
      <c r="F1" s="147"/>
      <c r="G1" s="147"/>
      <c r="H1" s="147"/>
      <c r="I1" s="147"/>
      <c r="J1" s="147"/>
      <c r="K1" s="147"/>
    </row>
    <row r="2" spans="6:11" ht="66" customHeight="1">
      <c r="F2" s="141" t="s">
        <v>82</v>
      </c>
      <c r="G2" s="141"/>
      <c r="H2" s="141"/>
      <c r="I2" s="141"/>
      <c r="J2" s="141"/>
      <c r="K2" s="141"/>
    </row>
    <row r="3" spans="2:11" ht="35.25" customHeight="1">
      <c r="B3" s="146" t="s">
        <v>81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3" ht="12.75">
      <c r="B4" s="148" t="s">
        <v>2</v>
      </c>
      <c r="C4" s="148" t="s">
        <v>50</v>
      </c>
      <c r="D4" s="148" t="s">
        <v>27</v>
      </c>
      <c r="E4" s="148"/>
      <c r="F4" s="148"/>
      <c r="G4" s="148"/>
      <c r="H4" s="39"/>
      <c r="I4" s="149" t="s">
        <v>4</v>
      </c>
      <c r="J4" s="150"/>
      <c r="K4" s="150"/>
      <c r="L4" s="151"/>
      <c r="M4" s="152"/>
    </row>
    <row r="5" spans="2:11" ht="25.5" customHeight="1">
      <c r="B5" s="148"/>
      <c r="C5" s="148"/>
      <c r="D5" s="31" t="s">
        <v>5</v>
      </c>
      <c r="E5" s="31" t="s">
        <v>6</v>
      </c>
      <c r="F5" s="31" t="s">
        <v>7</v>
      </c>
      <c r="G5" s="32" t="s">
        <v>8</v>
      </c>
      <c r="H5" s="38" t="s">
        <v>80</v>
      </c>
      <c r="I5" s="31">
        <v>2017</v>
      </c>
      <c r="J5" s="31">
        <v>2018</v>
      </c>
      <c r="K5" s="31">
        <v>2019</v>
      </c>
    </row>
    <row r="6" spans="2:11" ht="9.75" customHeight="1"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2">
        <v>6</v>
      </c>
      <c r="H6" s="38"/>
      <c r="I6" s="31">
        <v>7</v>
      </c>
      <c r="J6" s="31">
        <v>8</v>
      </c>
      <c r="K6" s="31">
        <v>9</v>
      </c>
    </row>
    <row r="7" spans="2:14" ht="63.75" customHeight="1">
      <c r="B7" s="33" t="s">
        <v>51</v>
      </c>
      <c r="C7" s="34" t="s">
        <v>77</v>
      </c>
      <c r="D7" s="33" t="s">
        <v>40</v>
      </c>
      <c r="E7" s="33" t="s">
        <v>41</v>
      </c>
      <c r="F7" s="33" t="s">
        <v>41</v>
      </c>
      <c r="G7" s="35" t="s">
        <v>41</v>
      </c>
      <c r="H7" s="36"/>
      <c r="I7" s="36">
        <f>I8</f>
        <v>1050</v>
      </c>
      <c r="J7" s="36">
        <f>J8</f>
        <v>1033.6</v>
      </c>
      <c r="K7" s="36">
        <f>K8</f>
        <v>1163.5</v>
      </c>
      <c r="L7" s="12"/>
      <c r="M7" s="12"/>
      <c r="N7" s="12"/>
    </row>
    <row r="8" spans="2:14" ht="36.75" customHeight="1">
      <c r="B8" s="37" t="s">
        <v>54</v>
      </c>
      <c r="C8" s="34" t="s">
        <v>57</v>
      </c>
      <c r="D8" s="21" t="s">
        <v>0</v>
      </c>
      <c r="E8" s="21" t="s">
        <v>44</v>
      </c>
      <c r="F8" s="21" t="s">
        <v>53</v>
      </c>
      <c r="G8" s="21" t="s">
        <v>0</v>
      </c>
      <c r="H8" s="23">
        <f>I8+J8+K8</f>
        <v>3247.1</v>
      </c>
      <c r="I8" s="36">
        <f>I13+I17+I21+I25+I29</f>
        <v>1050</v>
      </c>
      <c r="J8" s="36">
        <f>J13+J17+J21+J25+J29</f>
        <v>1033.6</v>
      </c>
      <c r="K8" s="36">
        <f>K13+K17+K21+K25+K29</f>
        <v>1163.5</v>
      </c>
      <c r="L8" s="12"/>
      <c r="M8" s="12"/>
      <c r="N8" s="12"/>
    </row>
    <row r="9" spans="2:14" ht="15" customHeight="1">
      <c r="B9" s="37" t="s">
        <v>58</v>
      </c>
      <c r="C9" s="34"/>
      <c r="D9" s="21"/>
      <c r="E9" s="21"/>
      <c r="F9" s="21"/>
      <c r="G9" s="21"/>
      <c r="H9" s="23"/>
      <c r="I9" s="36"/>
      <c r="J9" s="36"/>
      <c r="K9" s="36"/>
      <c r="L9" s="12"/>
      <c r="M9" s="12"/>
      <c r="N9" s="12"/>
    </row>
    <row r="10" spans="2:14" ht="16.5" customHeight="1">
      <c r="B10" s="129" t="s">
        <v>59</v>
      </c>
      <c r="C10" s="129" t="s">
        <v>60</v>
      </c>
      <c r="D10" s="21" t="s">
        <v>0</v>
      </c>
      <c r="E10" s="21" t="s">
        <v>44</v>
      </c>
      <c r="F10" s="21" t="s">
        <v>68</v>
      </c>
      <c r="G10" s="21" t="s">
        <v>0</v>
      </c>
      <c r="H10" s="23"/>
      <c r="I10" s="23">
        <f aca="true" t="shared" si="0" ref="I10:K12">I11</f>
        <v>847.6</v>
      </c>
      <c r="J10" s="23">
        <f t="shared" si="0"/>
        <v>951.6</v>
      </c>
      <c r="K10" s="23">
        <f t="shared" si="0"/>
        <v>1081.5</v>
      </c>
      <c r="L10" s="12"/>
      <c r="M10" s="12"/>
      <c r="N10" s="12"/>
    </row>
    <row r="11" spans="2:14" ht="16.5" customHeight="1">
      <c r="B11" s="130"/>
      <c r="C11" s="130"/>
      <c r="D11" s="21" t="s">
        <v>0</v>
      </c>
      <c r="E11" s="21" t="s">
        <v>44</v>
      </c>
      <c r="F11" s="21" t="s">
        <v>79</v>
      </c>
      <c r="G11" s="21" t="s">
        <v>0</v>
      </c>
      <c r="H11" s="23"/>
      <c r="I11" s="23">
        <f t="shared" si="0"/>
        <v>847.6</v>
      </c>
      <c r="J11" s="23">
        <f t="shared" si="0"/>
        <v>951.6</v>
      </c>
      <c r="K11" s="23">
        <f t="shared" si="0"/>
        <v>1081.5</v>
      </c>
      <c r="L11" s="12"/>
      <c r="M11" s="12"/>
      <c r="N11" s="12"/>
    </row>
    <row r="12" spans="2:14" ht="16.5" customHeight="1">
      <c r="B12" s="130"/>
      <c r="C12" s="130"/>
      <c r="D12" s="21" t="s">
        <v>0</v>
      </c>
      <c r="E12" s="21" t="s">
        <v>44</v>
      </c>
      <c r="F12" s="21" t="s">
        <v>78</v>
      </c>
      <c r="G12" s="21" t="s">
        <v>0</v>
      </c>
      <c r="H12" s="23"/>
      <c r="I12" s="23">
        <f t="shared" si="0"/>
        <v>847.6</v>
      </c>
      <c r="J12" s="23">
        <f t="shared" si="0"/>
        <v>951.6</v>
      </c>
      <c r="K12" s="23">
        <f t="shared" si="0"/>
        <v>1081.5</v>
      </c>
      <c r="L12" s="12"/>
      <c r="M12" s="12"/>
      <c r="N12" s="12"/>
    </row>
    <row r="13" spans="2:11" ht="12.75" customHeight="1">
      <c r="B13" s="130"/>
      <c r="C13" s="131"/>
      <c r="D13" s="20" t="s">
        <v>0</v>
      </c>
      <c r="E13" s="20" t="s">
        <v>44</v>
      </c>
      <c r="F13" s="20" t="s">
        <v>70</v>
      </c>
      <c r="G13" s="20" t="s">
        <v>47</v>
      </c>
      <c r="H13" s="23">
        <f>I13+J13+K13</f>
        <v>2880.7</v>
      </c>
      <c r="I13" s="22">
        <v>847.6</v>
      </c>
      <c r="J13" s="22">
        <v>951.6</v>
      </c>
      <c r="K13" s="22">
        <v>1081.5</v>
      </c>
    </row>
    <row r="14" spans="2:11" ht="12.75" customHeight="1">
      <c r="B14" s="129" t="s">
        <v>59</v>
      </c>
      <c r="C14" s="129" t="s">
        <v>62</v>
      </c>
      <c r="D14" s="21" t="s">
        <v>0</v>
      </c>
      <c r="E14" s="21" t="s">
        <v>44</v>
      </c>
      <c r="F14" s="21" t="s">
        <v>68</v>
      </c>
      <c r="G14" s="21" t="s">
        <v>0</v>
      </c>
      <c r="H14" s="23"/>
      <c r="I14" s="23">
        <f aca="true" t="shared" si="1" ref="I14:K16">I15</f>
        <v>0</v>
      </c>
      <c r="J14" s="23">
        <f t="shared" si="1"/>
        <v>0</v>
      </c>
      <c r="K14" s="23">
        <f t="shared" si="1"/>
        <v>0</v>
      </c>
    </row>
    <row r="15" spans="2:11" ht="12.75" customHeight="1">
      <c r="B15" s="130"/>
      <c r="C15" s="130"/>
      <c r="D15" s="21" t="s">
        <v>0</v>
      </c>
      <c r="E15" s="21" t="s">
        <v>44</v>
      </c>
      <c r="F15" s="21" t="s">
        <v>79</v>
      </c>
      <c r="G15" s="21" t="s">
        <v>0</v>
      </c>
      <c r="H15" s="23"/>
      <c r="I15" s="23">
        <f t="shared" si="1"/>
        <v>0</v>
      </c>
      <c r="J15" s="23">
        <f t="shared" si="1"/>
        <v>0</v>
      </c>
      <c r="K15" s="23">
        <f t="shared" si="1"/>
        <v>0</v>
      </c>
    </row>
    <row r="16" spans="2:11" ht="12.75" customHeight="1">
      <c r="B16" s="130"/>
      <c r="C16" s="130"/>
      <c r="D16" s="21" t="s">
        <v>0</v>
      </c>
      <c r="E16" s="21" t="s">
        <v>44</v>
      </c>
      <c r="F16" s="21" t="s">
        <v>78</v>
      </c>
      <c r="G16" s="21" t="s">
        <v>0</v>
      </c>
      <c r="H16" s="23"/>
      <c r="I16" s="23">
        <f t="shared" si="1"/>
        <v>0</v>
      </c>
      <c r="J16" s="23">
        <f t="shared" si="1"/>
        <v>0</v>
      </c>
      <c r="K16" s="23">
        <f t="shared" si="1"/>
        <v>0</v>
      </c>
    </row>
    <row r="17" spans="2:11" ht="12.75" customHeight="1">
      <c r="B17" s="131"/>
      <c r="C17" s="131"/>
      <c r="D17" s="20" t="s">
        <v>0</v>
      </c>
      <c r="E17" s="20" t="s">
        <v>44</v>
      </c>
      <c r="F17" s="20" t="s">
        <v>71</v>
      </c>
      <c r="G17" s="20" t="s">
        <v>47</v>
      </c>
      <c r="H17" s="22"/>
      <c r="I17" s="22">
        <v>0</v>
      </c>
      <c r="J17" s="22">
        <v>0</v>
      </c>
      <c r="K17" s="22">
        <v>0</v>
      </c>
    </row>
    <row r="18" spans="2:11" ht="12.75" customHeight="1">
      <c r="B18" s="129" t="s">
        <v>59</v>
      </c>
      <c r="C18" s="129" t="s">
        <v>63</v>
      </c>
      <c r="D18" s="21" t="s">
        <v>0</v>
      </c>
      <c r="E18" s="21" t="s">
        <v>44</v>
      </c>
      <c r="F18" s="21" t="s">
        <v>68</v>
      </c>
      <c r="G18" s="21" t="s">
        <v>0</v>
      </c>
      <c r="H18" s="23"/>
      <c r="I18" s="23">
        <f aca="true" t="shared" si="2" ref="I18:K20">I19</f>
        <v>32.4</v>
      </c>
      <c r="J18" s="23">
        <f t="shared" si="2"/>
        <v>22</v>
      </c>
      <c r="K18" s="23">
        <f t="shared" si="2"/>
        <v>22</v>
      </c>
    </row>
    <row r="19" spans="2:11" ht="12.75" customHeight="1">
      <c r="B19" s="130"/>
      <c r="C19" s="130"/>
      <c r="D19" s="21" t="s">
        <v>0</v>
      </c>
      <c r="E19" s="21" t="s">
        <v>44</v>
      </c>
      <c r="F19" s="21" t="s">
        <v>79</v>
      </c>
      <c r="G19" s="21" t="s">
        <v>0</v>
      </c>
      <c r="H19" s="23"/>
      <c r="I19" s="23">
        <f t="shared" si="2"/>
        <v>32.4</v>
      </c>
      <c r="J19" s="23">
        <f t="shared" si="2"/>
        <v>22</v>
      </c>
      <c r="K19" s="23">
        <f t="shared" si="2"/>
        <v>22</v>
      </c>
    </row>
    <row r="20" spans="2:11" ht="12.75" customHeight="1">
      <c r="B20" s="130"/>
      <c r="C20" s="130"/>
      <c r="D20" s="21" t="s">
        <v>0</v>
      </c>
      <c r="E20" s="21" t="s">
        <v>44</v>
      </c>
      <c r="F20" s="21" t="s">
        <v>78</v>
      </c>
      <c r="G20" s="21" t="s">
        <v>0</v>
      </c>
      <c r="H20" s="23"/>
      <c r="I20" s="23">
        <f t="shared" si="2"/>
        <v>32.4</v>
      </c>
      <c r="J20" s="23">
        <f t="shared" si="2"/>
        <v>22</v>
      </c>
      <c r="K20" s="23">
        <f t="shared" si="2"/>
        <v>22</v>
      </c>
    </row>
    <row r="21" spans="2:11" ht="12.75" customHeight="1">
      <c r="B21" s="131"/>
      <c r="C21" s="131"/>
      <c r="D21" s="20" t="s">
        <v>0</v>
      </c>
      <c r="E21" s="20" t="s">
        <v>44</v>
      </c>
      <c r="F21" s="20" t="s">
        <v>72</v>
      </c>
      <c r="G21" s="20" t="s">
        <v>47</v>
      </c>
      <c r="H21" s="23">
        <f>I21+J21+K21</f>
        <v>76.4</v>
      </c>
      <c r="I21" s="22">
        <v>32.4</v>
      </c>
      <c r="J21" s="22">
        <v>22</v>
      </c>
      <c r="K21" s="22">
        <v>22</v>
      </c>
    </row>
    <row r="22" spans="2:13" ht="12.75" customHeight="1">
      <c r="B22" s="129" t="s">
        <v>59</v>
      </c>
      <c r="C22" s="129" t="s">
        <v>64</v>
      </c>
      <c r="D22" s="21" t="s">
        <v>0</v>
      </c>
      <c r="E22" s="21" t="s">
        <v>44</v>
      </c>
      <c r="F22" s="21" t="s">
        <v>68</v>
      </c>
      <c r="G22" s="21" t="s">
        <v>0</v>
      </c>
      <c r="H22" s="23"/>
      <c r="I22" s="23">
        <f>I23</f>
        <v>30</v>
      </c>
      <c r="J22" s="23">
        <f>J23</f>
        <v>30</v>
      </c>
      <c r="K22" s="23">
        <f>K23</f>
        <v>30</v>
      </c>
      <c r="L22" s="23">
        <f>L23</f>
        <v>0</v>
      </c>
      <c r="M22" s="23">
        <f>M23</f>
        <v>0</v>
      </c>
    </row>
    <row r="23" spans="2:11" ht="12.75" customHeight="1">
      <c r="B23" s="130"/>
      <c r="C23" s="130"/>
      <c r="D23" s="21" t="s">
        <v>0</v>
      </c>
      <c r="E23" s="21" t="s">
        <v>44</v>
      </c>
      <c r="F23" s="21" t="s">
        <v>79</v>
      </c>
      <c r="G23" s="21" t="s">
        <v>0</v>
      </c>
      <c r="H23" s="23"/>
      <c r="I23" s="23">
        <f aca="true" t="shared" si="3" ref="I23:K24">I24</f>
        <v>30</v>
      </c>
      <c r="J23" s="23">
        <f t="shared" si="3"/>
        <v>30</v>
      </c>
      <c r="K23" s="23">
        <f t="shared" si="3"/>
        <v>30</v>
      </c>
    </row>
    <row r="24" spans="2:13" ht="12.75" customHeight="1">
      <c r="B24" s="130"/>
      <c r="C24" s="130"/>
      <c r="D24" s="21" t="s">
        <v>0</v>
      </c>
      <c r="E24" s="21" t="s">
        <v>44</v>
      </c>
      <c r="F24" s="21" t="s">
        <v>78</v>
      </c>
      <c r="G24" s="21" t="s">
        <v>0</v>
      </c>
      <c r="H24" s="23"/>
      <c r="I24" s="23">
        <f t="shared" si="3"/>
        <v>30</v>
      </c>
      <c r="J24" s="23">
        <f t="shared" si="3"/>
        <v>30</v>
      </c>
      <c r="K24" s="23">
        <f t="shared" si="3"/>
        <v>30</v>
      </c>
      <c r="L24" s="23">
        <f>L25</f>
        <v>0</v>
      </c>
      <c r="M24" s="23">
        <f>M25</f>
        <v>0</v>
      </c>
    </row>
    <row r="25" spans="2:11" ht="12.75" customHeight="1">
      <c r="B25" s="131"/>
      <c r="C25" s="131"/>
      <c r="D25" s="20" t="s">
        <v>0</v>
      </c>
      <c r="E25" s="20" t="s">
        <v>44</v>
      </c>
      <c r="F25" s="20" t="s">
        <v>73</v>
      </c>
      <c r="G25" s="20" t="s">
        <v>47</v>
      </c>
      <c r="H25" s="23">
        <f>I25+J25+K25</f>
        <v>90</v>
      </c>
      <c r="I25" s="22">
        <v>30</v>
      </c>
      <c r="J25" s="22">
        <v>30</v>
      </c>
      <c r="K25" s="22">
        <v>30</v>
      </c>
    </row>
    <row r="26" spans="2:11" ht="12.75" customHeight="1">
      <c r="B26" s="129" t="s">
        <v>59</v>
      </c>
      <c r="C26" s="129" t="s">
        <v>65</v>
      </c>
      <c r="D26" s="21" t="s">
        <v>0</v>
      </c>
      <c r="E26" s="21" t="s">
        <v>44</v>
      </c>
      <c r="F26" s="21" t="s">
        <v>68</v>
      </c>
      <c r="G26" s="21" t="s">
        <v>0</v>
      </c>
      <c r="H26" s="23"/>
      <c r="I26" s="23">
        <f aca="true" t="shared" si="4" ref="I26:K28">I27</f>
        <v>140</v>
      </c>
      <c r="J26" s="23">
        <f t="shared" si="4"/>
        <v>30</v>
      </c>
      <c r="K26" s="23">
        <f t="shared" si="4"/>
        <v>30</v>
      </c>
    </row>
    <row r="27" spans="2:11" ht="12.75" customHeight="1">
      <c r="B27" s="130"/>
      <c r="C27" s="130"/>
      <c r="D27" s="21" t="s">
        <v>0</v>
      </c>
      <c r="E27" s="21" t="s">
        <v>44</v>
      </c>
      <c r="F27" s="21" t="s">
        <v>79</v>
      </c>
      <c r="G27" s="21" t="s">
        <v>0</v>
      </c>
      <c r="H27" s="23"/>
      <c r="I27" s="23">
        <f t="shared" si="4"/>
        <v>140</v>
      </c>
      <c r="J27" s="23">
        <f t="shared" si="4"/>
        <v>30</v>
      </c>
      <c r="K27" s="23">
        <f t="shared" si="4"/>
        <v>30</v>
      </c>
    </row>
    <row r="28" spans="2:11" ht="12.75" customHeight="1">
      <c r="B28" s="130"/>
      <c r="C28" s="130"/>
      <c r="D28" s="21" t="s">
        <v>0</v>
      </c>
      <c r="E28" s="21" t="s">
        <v>44</v>
      </c>
      <c r="F28" s="21" t="s">
        <v>78</v>
      </c>
      <c r="G28" s="21" t="s">
        <v>0</v>
      </c>
      <c r="H28" s="23"/>
      <c r="I28" s="23">
        <f t="shared" si="4"/>
        <v>140</v>
      </c>
      <c r="J28" s="23">
        <f t="shared" si="4"/>
        <v>30</v>
      </c>
      <c r="K28" s="23">
        <f t="shared" si="4"/>
        <v>30</v>
      </c>
    </row>
    <row r="29" spans="2:11" ht="12.75" customHeight="1">
      <c r="B29" s="131"/>
      <c r="C29" s="131"/>
      <c r="D29" s="20" t="s">
        <v>0</v>
      </c>
      <c r="E29" s="20" t="s">
        <v>44</v>
      </c>
      <c r="F29" s="20" t="s">
        <v>74</v>
      </c>
      <c r="G29" s="20" t="s">
        <v>47</v>
      </c>
      <c r="H29" s="23">
        <f>I29+J29+K29</f>
        <v>200</v>
      </c>
      <c r="I29" s="22">
        <v>140</v>
      </c>
      <c r="J29" s="22">
        <v>30</v>
      </c>
      <c r="K29" s="22">
        <v>30</v>
      </c>
    </row>
  </sheetData>
  <sheetProtection/>
  <mergeCells count="17">
    <mergeCell ref="B26:B29"/>
    <mergeCell ref="C26:C29"/>
    <mergeCell ref="C14:C17"/>
    <mergeCell ref="B14:B17"/>
    <mergeCell ref="B18:B21"/>
    <mergeCell ref="C18:C21"/>
    <mergeCell ref="B22:B25"/>
    <mergeCell ref="C22:C25"/>
    <mergeCell ref="B10:B13"/>
    <mergeCell ref="C10:C13"/>
    <mergeCell ref="B3:K3"/>
    <mergeCell ref="F1:K1"/>
    <mergeCell ref="F2:K2"/>
    <mergeCell ref="B4:B5"/>
    <mergeCell ref="C4:C5"/>
    <mergeCell ref="D4:G4"/>
    <mergeCell ref="I4:M4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">
      <selection activeCell="E14" sqref="E14"/>
    </sheetView>
  </sheetViews>
  <sheetFormatPr defaultColWidth="9.00390625" defaultRowHeight="12.75"/>
  <cols>
    <col min="1" max="1" width="6.25390625" style="10" hidden="1" customWidth="1"/>
    <col min="2" max="2" width="5.375" style="0" customWidth="1"/>
    <col min="3" max="3" width="26.25390625" style="0" customWidth="1"/>
    <col min="4" max="4" width="27.125" style="0" customWidth="1"/>
    <col min="5" max="5" width="31.75390625" style="0" customWidth="1"/>
    <col min="6" max="6" width="9.375" style="1" customWidth="1"/>
    <col min="7" max="7" width="8.625" style="1" customWidth="1"/>
    <col min="8" max="8" width="8.875" style="1" customWidth="1"/>
    <col min="9" max="9" width="9.625" style="1" customWidth="1"/>
    <col min="10" max="10" width="8.25390625" style="3" customWidth="1"/>
  </cols>
  <sheetData>
    <row r="1" spans="6:9" ht="12.75">
      <c r="F1" s="153" t="s">
        <v>28</v>
      </c>
      <c r="G1" s="153"/>
      <c r="H1" s="153"/>
      <c r="I1" s="153"/>
    </row>
    <row r="2" spans="1:9" ht="57" customHeight="1">
      <c r="A2" s="110"/>
      <c r="B2" s="98"/>
      <c r="C2" s="98"/>
      <c r="D2" s="98"/>
      <c r="E2" s="99"/>
      <c r="F2" s="154" t="s">
        <v>83</v>
      </c>
      <c r="G2" s="154"/>
      <c r="H2" s="154"/>
      <c r="I2" s="154"/>
    </row>
    <row r="3" spans="1:9" ht="15">
      <c r="A3" s="110"/>
      <c r="B3" s="155" t="s">
        <v>26</v>
      </c>
      <c r="C3" s="155"/>
      <c r="D3" s="155"/>
      <c r="E3" s="155"/>
      <c r="F3" s="155"/>
      <c r="G3" s="155"/>
      <c r="H3" s="155"/>
      <c r="I3" s="155"/>
    </row>
    <row r="4" spans="1:10" s="8" customFormat="1" ht="18.75">
      <c r="A4" s="111"/>
      <c r="B4" s="156" t="s">
        <v>29</v>
      </c>
      <c r="C4" s="156"/>
      <c r="D4" s="156"/>
      <c r="E4" s="156"/>
      <c r="F4" s="156"/>
      <c r="G4" s="156"/>
      <c r="H4" s="156"/>
      <c r="I4" s="156"/>
      <c r="J4" s="9"/>
    </row>
    <row r="5" spans="1:10" s="8" customFormat="1" ht="18.75">
      <c r="A5" s="111"/>
      <c r="B5" s="156" t="s">
        <v>56</v>
      </c>
      <c r="C5" s="156"/>
      <c r="D5" s="156"/>
      <c r="E5" s="156"/>
      <c r="F5" s="156"/>
      <c r="G5" s="156"/>
      <c r="H5" s="156"/>
      <c r="I5" s="156"/>
      <c r="J5" s="9"/>
    </row>
    <row r="6" spans="1:10" s="8" customFormat="1" ht="18.75">
      <c r="A6" s="111"/>
      <c r="B6" s="156" t="s">
        <v>30</v>
      </c>
      <c r="C6" s="156"/>
      <c r="D6" s="156"/>
      <c r="E6" s="156"/>
      <c r="F6" s="156"/>
      <c r="G6" s="156"/>
      <c r="H6" s="156"/>
      <c r="I6" s="156"/>
      <c r="J6" s="9"/>
    </row>
    <row r="7" spans="1:9" ht="14.25">
      <c r="A7" s="110"/>
      <c r="B7" s="100"/>
      <c r="C7" s="101"/>
      <c r="D7" s="101"/>
      <c r="E7" s="101"/>
      <c r="F7" s="102"/>
      <c r="G7" s="102"/>
      <c r="H7" s="102"/>
      <c r="I7" s="102"/>
    </row>
    <row r="8" spans="1:8" ht="12.75" customHeight="1">
      <c r="A8" s="112"/>
      <c r="B8" s="157" t="s">
        <v>31</v>
      </c>
      <c r="C8" s="157" t="s">
        <v>32</v>
      </c>
      <c r="D8" s="157" t="s">
        <v>35</v>
      </c>
      <c r="E8" s="157" t="s">
        <v>36</v>
      </c>
      <c r="F8" s="103"/>
      <c r="G8" s="103"/>
      <c r="H8" s="104"/>
    </row>
    <row r="9" spans="1:10" ht="27" customHeight="1">
      <c r="A9" s="112"/>
      <c r="B9" s="158"/>
      <c r="C9" s="158"/>
      <c r="D9" s="158"/>
      <c r="E9" s="158"/>
      <c r="F9" s="105">
        <v>2017</v>
      </c>
      <c r="G9" s="105">
        <v>2018</v>
      </c>
      <c r="H9" s="105">
        <v>2019</v>
      </c>
      <c r="I9" s="98"/>
      <c r="J9"/>
    </row>
    <row r="10" spans="1:10" ht="12.75">
      <c r="A10" s="113"/>
      <c r="B10" s="105">
        <v>1</v>
      </c>
      <c r="C10" s="105">
        <v>2</v>
      </c>
      <c r="D10" s="105">
        <v>3</v>
      </c>
      <c r="E10" s="105">
        <v>4</v>
      </c>
      <c r="F10" s="105">
        <v>6</v>
      </c>
      <c r="G10" s="105">
        <v>7</v>
      </c>
      <c r="H10" s="105">
        <v>8</v>
      </c>
      <c r="I10" s="98"/>
      <c r="J10"/>
    </row>
    <row r="11" spans="1:10" ht="30" customHeight="1">
      <c r="A11" s="114"/>
      <c r="B11" s="106"/>
      <c r="C11" s="165" t="s">
        <v>33</v>
      </c>
      <c r="D11" s="166"/>
      <c r="E11" s="107"/>
      <c r="F11" s="108"/>
      <c r="G11" s="108"/>
      <c r="H11" s="108"/>
      <c r="I11" s="98"/>
      <c r="J11"/>
    </row>
    <row r="12" spans="1:10" ht="45" customHeight="1">
      <c r="A12" s="114"/>
      <c r="B12" s="162" t="s">
        <v>34</v>
      </c>
      <c r="C12" s="159" t="s">
        <v>42</v>
      </c>
      <c r="D12" s="162" t="s">
        <v>43</v>
      </c>
      <c r="E12" s="107" t="s">
        <v>37</v>
      </c>
      <c r="F12" s="108"/>
      <c r="G12" s="108"/>
      <c r="H12" s="108"/>
      <c r="I12" s="98"/>
      <c r="J12"/>
    </row>
    <row r="13" spans="1:10" ht="45" customHeight="1">
      <c r="A13" s="114"/>
      <c r="B13" s="163"/>
      <c r="C13" s="160"/>
      <c r="D13" s="163"/>
      <c r="E13" s="107" t="s">
        <v>38</v>
      </c>
      <c r="F13" s="109"/>
      <c r="G13" s="109"/>
      <c r="H13" s="109"/>
      <c r="I13" s="98"/>
      <c r="J13"/>
    </row>
    <row r="14" spans="1:10" ht="45" customHeight="1">
      <c r="A14" s="114"/>
      <c r="B14" s="164"/>
      <c r="C14" s="161"/>
      <c r="D14" s="164"/>
      <c r="E14" s="107" t="s">
        <v>39</v>
      </c>
      <c r="F14" s="108"/>
      <c r="G14" s="108"/>
      <c r="H14" s="108"/>
      <c r="I14" s="98"/>
      <c r="J14"/>
    </row>
    <row r="15" spans="1:10" s="4" customFormat="1" ht="12.75">
      <c r="A15" s="11"/>
      <c r="F15" s="7"/>
      <c r="G15" s="7"/>
      <c r="H15" s="7"/>
      <c r="I15" s="7"/>
      <c r="J15" s="5"/>
    </row>
    <row r="16" s="4" customFormat="1" ht="12.75">
      <c r="A16" s="11"/>
    </row>
    <row r="17" spans="1:10" s="4" customFormat="1" ht="12.75">
      <c r="A17" s="11"/>
      <c r="F17" s="7"/>
      <c r="G17" s="7"/>
      <c r="H17" s="7"/>
      <c r="I17" s="7"/>
      <c r="J17" s="5"/>
    </row>
    <row r="18" spans="1:10" s="4" customFormat="1" ht="12.75">
      <c r="A18" s="11"/>
      <c r="F18" s="6"/>
      <c r="G18" s="6"/>
      <c r="H18" s="6"/>
      <c r="I18" s="6"/>
      <c r="J18" s="5"/>
    </row>
    <row r="19" spans="1:10" s="4" customFormat="1" ht="12.75">
      <c r="A19" s="11"/>
      <c r="E19" s="97"/>
      <c r="F19" s="6"/>
      <c r="G19" s="6"/>
      <c r="H19" s="6"/>
      <c r="I19" s="6"/>
      <c r="J19" s="5"/>
    </row>
    <row r="20" spans="1:10" s="4" customFormat="1" ht="12.75">
      <c r="A20" s="11"/>
      <c r="F20" s="6"/>
      <c r="G20" s="6"/>
      <c r="H20" s="6"/>
      <c r="I20" s="6"/>
      <c r="J20" s="5"/>
    </row>
    <row r="21" spans="1:10" s="4" customFormat="1" ht="12.75">
      <c r="A21" s="11"/>
      <c r="F21" s="6"/>
      <c r="G21" s="6"/>
      <c r="H21" s="6"/>
      <c r="I21" s="6"/>
      <c r="J21" s="5"/>
    </row>
    <row r="22" spans="1:10" s="4" customFormat="1" ht="12.75">
      <c r="A22" s="11"/>
      <c r="F22" s="6"/>
      <c r="G22" s="6"/>
      <c r="H22" s="6"/>
      <c r="I22" s="6"/>
      <c r="J22" s="5"/>
    </row>
    <row r="23" spans="1:10" s="4" customFormat="1" ht="12.75">
      <c r="A23" s="11"/>
      <c r="F23" s="6"/>
      <c r="G23" s="6"/>
      <c r="H23" s="6"/>
      <c r="I23" s="6"/>
      <c r="J23" s="5"/>
    </row>
  </sheetData>
  <sheetProtection/>
  <mergeCells count="14">
    <mergeCell ref="E8:E9"/>
    <mergeCell ref="B8:B9"/>
    <mergeCell ref="C8:C9"/>
    <mergeCell ref="C12:C14"/>
    <mergeCell ref="B12:B14"/>
    <mergeCell ref="D12:D14"/>
    <mergeCell ref="C11:D11"/>
    <mergeCell ref="D8:D9"/>
    <mergeCell ref="F1:I1"/>
    <mergeCell ref="F2:I2"/>
    <mergeCell ref="B3:I3"/>
    <mergeCell ref="B4:I4"/>
    <mergeCell ref="B5:I5"/>
    <mergeCell ref="B6:I6"/>
  </mergeCells>
  <printOptions/>
  <pageMargins left="0.31496062992125984" right="0.31496062992125984" top="0.35433070866141736" bottom="0.35433070866141736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2016-12-12T08:39:13Z</cp:lastPrinted>
  <dcterms:created xsi:type="dcterms:W3CDTF">2013-10-25T08:26:03Z</dcterms:created>
  <dcterms:modified xsi:type="dcterms:W3CDTF">2017-01-25T19:00:55Z</dcterms:modified>
  <cp:category/>
  <cp:version/>
  <cp:contentType/>
  <cp:contentStatus/>
</cp:coreProperties>
</file>