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50" windowHeight="10890" activeTab="0"/>
  </bookViews>
  <sheets>
    <sheet name="табл.8" sheetId="1" r:id="rId1"/>
    <sheet name="табл.9" sheetId="2" r:id="rId2"/>
    <sheet name="табл.10" sheetId="3" r:id="rId3"/>
    <sheet name="табл.11" sheetId="4" r:id="rId4"/>
  </sheets>
  <definedNames/>
  <calcPr fullCalcOnLoad="1"/>
</workbook>
</file>

<file path=xl/sharedStrings.xml><?xml version="1.0" encoding="utf-8"?>
<sst xmlns="http://schemas.openxmlformats.org/spreadsheetml/2006/main" count="218" uniqueCount="95">
  <si>
    <t xml:space="preserve">   </t>
  </si>
  <si>
    <t>Ресурсное обеспечение</t>
  </si>
  <si>
    <t>Статус</t>
  </si>
  <si>
    <t>Ответственный исполнитель, соисполнители</t>
  </si>
  <si>
    <t>КБК</t>
  </si>
  <si>
    <t>Расходы (тыс. руб.), годы</t>
  </si>
  <si>
    <t>ГРБС</t>
  </si>
  <si>
    <t>РзПр</t>
  </si>
  <si>
    <t>ЦСР</t>
  </si>
  <si>
    <t>ВР</t>
  </si>
  <si>
    <t>Муниципальная целевая программа</t>
  </si>
  <si>
    <t>ВСЕГО:</t>
  </si>
  <si>
    <t>X</t>
  </si>
  <si>
    <t xml:space="preserve">Всего </t>
  </si>
  <si>
    <t>000</t>
  </si>
  <si>
    <t>0801</t>
  </si>
  <si>
    <t>Приложение №1</t>
  </si>
  <si>
    <t>реализации муниципальной  программы</t>
  </si>
  <si>
    <t>Информация</t>
  </si>
  <si>
    <t>об источниках финансирования в случае привлечения средств федерального бюджета, местных бюджетов, бюджетов государственных внебюджетных фондов, иных внебюджетных источников, а также в случае участия в реализации государственной программы муниципальных образований</t>
  </si>
  <si>
    <t>№ п/п</t>
  </si>
  <si>
    <t>Источники ресурсного обеспечения</t>
  </si>
  <si>
    <t>Оценка расходов (тыс. руб.), годы</t>
  </si>
  <si>
    <t>Всего</t>
  </si>
  <si>
    <t>федеральный бюджет (субсидии, субвенции, иные межбюджетные трансферты)</t>
  </si>
  <si>
    <t>республиканский бюджет</t>
  </si>
  <si>
    <t xml:space="preserve">местный бюджет (при участии муниципальных образований в реализации государственной программы) </t>
  </si>
  <si>
    <t xml:space="preserve">государственные внебюджетные фонды Российской Федерации </t>
  </si>
  <si>
    <t>территориальные государственные внебюджетные фонды</t>
  </si>
  <si>
    <t>иные внебюджетные источники</t>
  </si>
  <si>
    <t>Наименование государственной программы, подпрограммы государственной программы, ведомственной целевой программы, основного мероприятия</t>
  </si>
  <si>
    <t>Код бюджетной классификации</t>
  </si>
  <si>
    <t xml:space="preserve">Х </t>
  </si>
  <si>
    <t>Х</t>
  </si>
  <si>
    <t>Расчеты</t>
  </si>
  <si>
    <t>по бюджетным ассигнованиям республиканского бюджета на исполнение публичных нормативных обязетельств,</t>
  </si>
  <si>
    <t xml:space="preserve">№№ пп </t>
  </si>
  <si>
    <t>Наименование</t>
  </si>
  <si>
    <t>Код классификации расходов бюджетов (ГРБС, Рз, Пр, ЦСР, Вр.)</t>
  </si>
  <si>
    <t>Показатели</t>
  </si>
  <si>
    <t>Публичные нормативные обязательства</t>
  </si>
  <si>
    <t>1.1</t>
  </si>
  <si>
    <t>Обеспечение дополнительных гарантий по социальной поддержке детей-сирот и детей, оставшихся без попечения родителей, обучающихся в образовательных учреждениях среднего професионального образования</t>
  </si>
  <si>
    <t>776 0704 1512199 321</t>
  </si>
  <si>
    <t>Размер выплаты (тыс.руб./чел.)</t>
  </si>
  <si>
    <t>Оценка численности получателей  (чел.)</t>
  </si>
  <si>
    <t>Объем бюджетных ассигнований на исполнение ПНО (тыс.руб.)</t>
  </si>
  <si>
    <t>Муниципальная программа (всего)</t>
  </si>
  <si>
    <t xml:space="preserve">Наименование муниципальной программы, подпрограммы, республиканской целевой программы </t>
  </si>
  <si>
    <t>(наименование муниципальной программы)</t>
  </si>
  <si>
    <t>242</t>
  </si>
  <si>
    <t>244</t>
  </si>
  <si>
    <t>851</t>
  </si>
  <si>
    <t>852</t>
  </si>
  <si>
    <t>111</t>
  </si>
  <si>
    <t>вышестоящий бюджет</t>
  </si>
  <si>
    <t>Наименование государственной программы, подпрограммы, республиканской целевой программы (подпрограммы муниципальной целевой программы), ведомственной целевой программы, основного мероприятия</t>
  </si>
  <si>
    <t>Подпрограмма №1</t>
  </si>
  <si>
    <t>Подпрограмма №2</t>
  </si>
  <si>
    <t>Подпрограмма   №1</t>
  </si>
  <si>
    <t xml:space="preserve">Подпрограмма №2 </t>
  </si>
  <si>
    <t>по бюджетным ассигнованиям республиканского бюджета на исполнение публичных нормативных обязетельств</t>
  </si>
  <si>
    <t>Основное мероприятие 1</t>
  </si>
  <si>
    <t>"Развитие деятельности культурно-досуговых учреждений"</t>
  </si>
  <si>
    <t xml:space="preserve"> Мероприятие (направление расходов)</t>
  </si>
  <si>
    <t>01 0 00 00000</t>
  </si>
  <si>
    <t>01 1 01 00000</t>
  </si>
  <si>
    <t xml:space="preserve">Расходы на обеспечение деятельности учреждений культурно-досуговой деятельности  и народного творчества за счет средств вышестоящего бюджета </t>
  </si>
  <si>
    <t xml:space="preserve">Расходы на обеспечение деятельности учреждений культурно-досуговой деятельности  и народного творчества за счет средств местного бюджета </t>
  </si>
  <si>
    <t>.Прочие расходы на мероприятия, связанные с обеспечением условий для реализации муниципальной программы</t>
  </si>
  <si>
    <t>Мероприятие (направление расходов)</t>
  </si>
  <si>
    <t>01 1 01 22000</t>
  </si>
  <si>
    <t>01 1 01 70210</t>
  </si>
  <si>
    <t>01 2 01 70220</t>
  </si>
  <si>
    <t xml:space="preserve"> Администрация местного самоуправления Киевского сельского поселения Моздокского района РСО-Алания</t>
  </si>
  <si>
    <t xml:space="preserve"> «Развитие культурно - досуговой деятельности и народного художественного творчества в Киевском сельском поселении»</t>
  </si>
  <si>
    <t xml:space="preserve">Муниципальная программа«Развитие культуры Киевского СДК муниципального образования-Киевское сельское поселение Моздокского района Республики Северная Осетия-Алания
на 2016-2018 годы»
</t>
  </si>
  <si>
    <t>01 1 01 70200</t>
  </si>
  <si>
    <t>01 1 01 70000</t>
  </si>
  <si>
    <t xml:space="preserve">Расходы на обеспечение учреждений культурно-досуговой деятельности  и народного творчества за счет средств местного бюджета </t>
  </si>
  <si>
    <t>2017-2019</t>
  </si>
  <si>
    <t>01 2 01 0000</t>
  </si>
  <si>
    <t xml:space="preserve">Приложение №1
К муниципальной программе "Развитие культуры Киевского СДК" муниципального образования-Киевское сельское поселение Моздокского района 
 на 2017-2019 годы»
</t>
  </si>
  <si>
    <t>к муниципальной программе "Развитие культуры Моздокского районана 2017-2019 г.г."</t>
  </si>
  <si>
    <t xml:space="preserve">Приложение №1
К программе  "Развитие культуры муниципального образования -  Киевское сельское поселение Моздокского района на 2015-2019 годы"          
</t>
  </si>
  <si>
    <t xml:space="preserve">Муниципальная программа   "Развитие культуры муниципального образования -  Киевское сельское поселение Моздокского района на 2015-2019 годы"          
</t>
  </si>
  <si>
    <t xml:space="preserve">  "Развитие культуры муниципального образования -  Киевское сельское поселение Моздокского района на 2015-2019 годы"          
</t>
  </si>
  <si>
    <t>ё-</t>
  </si>
  <si>
    <t xml:space="preserve"> «Развитие культуры муниципального образования- Киевское сельское поселение Моздокского района 
Республики Северная Осетия-Алания на 2015-2019годы»</t>
  </si>
  <si>
    <t xml:space="preserve">Приложение №1
К программе «Развитие культуры  "Развитие культуры муниципального образования -  Киевское сельское поселение Моздокского района на 2015-2019 годы"          
</t>
  </si>
  <si>
    <t xml:space="preserve">Муниципальная программа  «Развитие культуры  "Развитие культуры муниципального образования -  Киевское сельское поселение Моздокского района на 2015-2019 годы"          
</t>
  </si>
  <si>
    <t xml:space="preserve">«Обеспечение условий для реализации муниципальной программы"Развитие культуры муниципального образования -  Киевское сельское поселение Моздокского района на 2015-2019 годы"          
</t>
  </si>
  <si>
    <t>Аналитическое распределение средств программы «Развитие культуры Киевского СДК муниципального образования- Киевское сельское поселение Моздокского района Республики Северная Осетия-Алания на 2015-2019 годы» по подпрограммам и ведомственным целевым подпрограммам</t>
  </si>
  <si>
    <t xml:space="preserve">«Обеспечение условий для реализации муниципальной программы "Развитие культуры муниципального образования -  Киевское сельское поселение Моздокского района на 2015-2019 годы"          
</t>
  </si>
  <si>
    <t xml:space="preserve">""Создание условий для реализации муниципальной программы"Развитие культуры муниципального образования -  Киевское сельское поселение Моздокского района на 2015-2019 годы"          
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</si>
</sst>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#,##0_р_.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4"/>
      <name val="Arial Cyr"/>
      <family val="0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justify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164" fontId="1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4" fontId="14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165" fontId="4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0" borderId="10" xfId="42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165" fontId="19" fillId="0" borderId="0" xfId="0" applyNumberFormat="1" applyFont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center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 vertical="top" wrapText="1"/>
    </xf>
    <xf numFmtId="0" fontId="9" fillId="34" borderId="16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left" vertical="top" wrapText="1"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26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5.140625" style="52" customWidth="1"/>
    <col min="2" max="2" width="34.140625" style="52" customWidth="1"/>
    <col min="3" max="3" width="25.28125" style="52" customWidth="1"/>
    <col min="4" max="5" width="9.140625" style="52" customWidth="1"/>
    <col min="6" max="6" width="12.8515625" style="57" customWidth="1"/>
    <col min="7" max="7" width="9.140625" style="57" customWidth="1"/>
    <col min="8" max="8" width="14.7109375" style="47" customWidth="1"/>
    <col min="9" max="9" width="13.00390625" style="47" customWidth="1"/>
    <col min="10" max="11" width="12.57421875" style="47" customWidth="1"/>
    <col min="12" max="12" width="0.13671875" style="1" customWidth="1"/>
    <col min="13" max="13" width="10.7109375" style="1" hidden="1" customWidth="1"/>
    <col min="14" max="16384" width="9.140625" style="1" customWidth="1"/>
  </cols>
  <sheetData>
    <row r="1" spans="8:11" ht="1.5" customHeight="1">
      <c r="H1" s="112"/>
      <c r="I1" s="112"/>
      <c r="J1" s="112"/>
      <c r="K1" s="112"/>
    </row>
    <row r="2" spans="8:11" ht="65.25" customHeight="1">
      <c r="H2" s="113" t="s">
        <v>84</v>
      </c>
      <c r="I2" s="113"/>
      <c r="J2" s="113"/>
      <c r="K2" s="113"/>
    </row>
    <row r="3" ht="12" customHeight="1" hidden="1"/>
    <row r="4" spans="1:11" ht="12.75" hidden="1">
      <c r="A4" s="114" t="s">
        <v>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4.25" customHeight="1">
      <c r="A5" s="115" t="s">
        <v>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1" ht="12" customHeight="1">
      <c r="A6" s="115" t="s">
        <v>17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7" spans="1:11" ht="15.75" customHeight="1">
      <c r="A7" s="116" t="s">
        <v>86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11" ht="10.5" customHeight="1" hidden="1">
      <c r="A8" s="55"/>
      <c r="B8" s="55"/>
      <c r="C8" s="55"/>
      <c r="D8" s="55"/>
      <c r="E8" s="58"/>
      <c r="F8" s="58"/>
      <c r="G8" s="58"/>
      <c r="H8" s="45"/>
      <c r="I8" s="45"/>
      <c r="J8" s="45"/>
      <c r="K8" s="45"/>
    </row>
    <row r="9" spans="1:13" ht="15" customHeight="1">
      <c r="A9" s="98" t="s">
        <v>2</v>
      </c>
      <c r="B9" s="93" t="s">
        <v>56</v>
      </c>
      <c r="C9" s="93" t="s">
        <v>3</v>
      </c>
      <c r="D9" s="97" t="s">
        <v>4</v>
      </c>
      <c r="E9" s="97"/>
      <c r="F9" s="97"/>
      <c r="G9" s="97"/>
      <c r="H9" s="87" t="s">
        <v>5</v>
      </c>
      <c r="I9" s="88"/>
      <c r="J9" s="88"/>
      <c r="K9" s="88"/>
      <c r="L9" s="88"/>
      <c r="M9" s="89"/>
    </row>
    <row r="10" spans="1:11" ht="78" customHeight="1">
      <c r="A10" s="100"/>
      <c r="B10" s="93"/>
      <c r="C10" s="93"/>
      <c r="D10" s="50" t="s">
        <v>6</v>
      </c>
      <c r="E10" s="4" t="s">
        <v>7</v>
      </c>
      <c r="F10" s="4" t="s">
        <v>8</v>
      </c>
      <c r="G10" s="4" t="s">
        <v>9</v>
      </c>
      <c r="H10" s="48" t="s">
        <v>80</v>
      </c>
      <c r="I10" s="48">
        <v>2017</v>
      </c>
      <c r="J10" s="48">
        <v>2018</v>
      </c>
      <c r="K10" s="48">
        <v>2019</v>
      </c>
    </row>
    <row r="11" spans="1:11" ht="12.75">
      <c r="A11" s="49">
        <v>1</v>
      </c>
      <c r="B11" s="49">
        <v>2</v>
      </c>
      <c r="C11" s="49">
        <v>3</v>
      </c>
      <c r="D11" s="49">
        <v>4</v>
      </c>
      <c r="E11" s="5">
        <v>5</v>
      </c>
      <c r="F11" s="5">
        <v>6</v>
      </c>
      <c r="G11" s="5">
        <v>7</v>
      </c>
      <c r="H11" s="46">
        <v>8</v>
      </c>
      <c r="I11" s="46">
        <v>9</v>
      </c>
      <c r="J11" s="46">
        <v>10</v>
      </c>
      <c r="K11" s="46">
        <v>11</v>
      </c>
    </row>
    <row r="12" spans="1:11" ht="15" customHeight="1">
      <c r="A12" s="98" t="s">
        <v>10</v>
      </c>
      <c r="B12" s="94" t="s">
        <v>85</v>
      </c>
      <c r="C12" s="59" t="s">
        <v>11</v>
      </c>
      <c r="D12" s="59">
        <v>527</v>
      </c>
      <c r="E12" s="4" t="s">
        <v>12</v>
      </c>
      <c r="F12" s="4" t="s">
        <v>12</v>
      </c>
      <c r="G12" s="4" t="s">
        <v>12</v>
      </c>
      <c r="H12" s="43"/>
      <c r="I12" s="43"/>
      <c r="J12" s="43"/>
      <c r="K12" s="43"/>
    </row>
    <row r="13" spans="1:11" ht="12.75" customHeight="1">
      <c r="A13" s="99"/>
      <c r="B13" s="95"/>
      <c r="C13" s="98" t="s">
        <v>74</v>
      </c>
      <c r="D13" s="98">
        <v>527</v>
      </c>
      <c r="E13" s="90" t="s">
        <v>12</v>
      </c>
      <c r="F13" s="90" t="s">
        <v>12</v>
      </c>
      <c r="G13" s="90" t="s">
        <v>12</v>
      </c>
      <c r="H13" s="101">
        <f>H16+H24</f>
        <v>3426.1</v>
      </c>
      <c r="I13" s="101">
        <f>I16+I24</f>
        <v>1174.5</v>
      </c>
      <c r="J13" s="101">
        <f>J16+J24</f>
        <v>960.1</v>
      </c>
      <c r="K13" s="101">
        <f>K16+K24</f>
        <v>1291.5</v>
      </c>
    </row>
    <row r="14" spans="1:11" ht="12.75" customHeight="1">
      <c r="A14" s="99"/>
      <c r="B14" s="95"/>
      <c r="C14" s="99"/>
      <c r="D14" s="99"/>
      <c r="E14" s="91"/>
      <c r="F14" s="91"/>
      <c r="G14" s="91"/>
      <c r="H14" s="102"/>
      <c r="I14" s="102"/>
      <c r="J14" s="102"/>
      <c r="K14" s="102"/>
    </row>
    <row r="15" spans="1:11" ht="26.25" customHeight="1">
      <c r="A15" s="100"/>
      <c r="B15" s="96"/>
      <c r="C15" s="100"/>
      <c r="D15" s="100"/>
      <c r="E15" s="92"/>
      <c r="F15" s="92"/>
      <c r="G15" s="92"/>
      <c r="H15" s="103"/>
      <c r="I15" s="103"/>
      <c r="J15" s="103"/>
      <c r="K15" s="103"/>
    </row>
    <row r="16" spans="1:145" ht="51" customHeight="1">
      <c r="A16" s="59" t="s">
        <v>59</v>
      </c>
      <c r="B16" s="78" t="s">
        <v>75</v>
      </c>
      <c r="C16" s="74" t="s">
        <v>13</v>
      </c>
      <c r="D16" s="76">
        <v>527</v>
      </c>
      <c r="E16" s="4" t="s">
        <v>15</v>
      </c>
      <c r="F16" s="4" t="s">
        <v>65</v>
      </c>
      <c r="G16" s="4" t="s">
        <v>14</v>
      </c>
      <c r="H16" s="43">
        <f>H17</f>
        <v>3426.1</v>
      </c>
      <c r="I16" s="43">
        <f>I17</f>
        <v>1174.5</v>
      </c>
      <c r="J16" s="43">
        <f>J17</f>
        <v>960.1</v>
      </c>
      <c r="K16" s="43">
        <f>K17</f>
        <v>1291.5</v>
      </c>
      <c r="L16" s="43">
        <f>L17</f>
        <v>0</v>
      </c>
      <c r="M16" s="43">
        <f>M17</f>
        <v>0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</row>
    <row r="17" spans="1:145" ht="27.75" customHeight="1">
      <c r="A17" s="79" t="s">
        <v>62</v>
      </c>
      <c r="B17" s="79" t="s">
        <v>63</v>
      </c>
      <c r="C17" s="74" t="s">
        <v>13</v>
      </c>
      <c r="D17" s="76">
        <v>527</v>
      </c>
      <c r="E17" s="4" t="s">
        <v>15</v>
      </c>
      <c r="F17" s="4" t="s">
        <v>66</v>
      </c>
      <c r="G17" s="4" t="s">
        <v>14</v>
      </c>
      <c r="H17" s="43">
        <f>H18+H19</f>
        <v>3426.1</v>
      </c>
      <c r="I17" s="43">
        <f>I18+I19</f>
        <v>1174.5</v>
      </c>
      <c r="J17" s="43">
        <f>J18+J19</f>
        <v>960.1</v>
      </c>
      <c r="K17" s="43">
        <f>K18+K19</f>
        <v>1291.5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</row>
    <row r="18" spans="1:11" ht="55.5" customHeight="1">
      <c r="A18" s="80" t="s">
        <v>64</v>
      </c>
      <c r="B18" s="80" t="s">
        <v>67</v>
      </c>
      <c r="C18" s="104" t="s">
        <v>74</v>
      </c>
      <c r="D18" s="49">
        <v>527</v>
      </c>
      <c r="E18" s="5" t="s">
        <v>15</v>
      </c>
      <c r="F18" s="5" t="s">
        <v>71</v>
      </c>
      <c r="G18" s="4" t="s">
        <v>14</v>
      </c>
      <c r="H18" s="43">
        <f aca="true" t="shared" si="0" ref="H18:H23">I18+J18+K18</f>
        <v>2745.5</v>
      </c>
      <c r="I18" s="81">
        <v>1025</v>
      </c>
      <c r="J18" s="81">
        <v>695.5</v>
      </c>
      <c r="K18" s="44">
        <v>1025</v>
      </c>
    </row>
    <row r="19" spans="1:11" ht="14.25" customHeight="1">
      <c r="A19" s="107" t="s">
        <v>64</v>
      </c>
      <c r="B19" s="107" t="s">
        <v>68</v>
      </c>
      <c r="C19" s="105"/>
      <c r="D19" s="49">
        <v>527</v>
      </c>
      <c r="E19" s="5" t="s">
        <v>15</v>
      </c>
      <c r="F19" s="5" t="s">
        <v>72</v>
      </c>
      <c r="G19" s="4" t="s">
        <v>14</v>
      </c>
      <c r="H19" s="43">
        <f t="shared" si="0"/>
        <v>680.6</v>
      </c>
      <c r="I19" s="81">
        <f>I20+I21+I22+I23</f>
        <v>149.5</v>
      </c>
      <c r="J19" s="81">
        <f>J20+J21+J22+J23</f>
        <v>264.6</v>
      </c>
      <c r="K19" s="81">
        <f>K20+K21+K22+K23</f>
        <v>266.5</v>
      </c>
    </row>
    <row r="20" spans="1:11" ht="15" customHeight="1">
      <c r="A20" s="110"/>
      <c r="B20" s="108"/>
      <c r="C20" s="105"/>
      <c r="D20" s="49">
        <v>527</v>
      </c>
      <c r="E20" s="5" t="s">
        <v>15</v>
      </c>
      <c r="F20" s="5" t="s">
        <v>72</v>
      </c>
      <c r="G20" s="5" t="s">
        <v>50</v>
      </c>
      <c r="H20" s="43">
        <f t="shared" si="0"/>
        <v>0</v>
      </c>
      <c r="I20" s="81"/>
      <c r="J20" s="81"/>
      <c r="K20" s="44"/>
    </row>
    <row r="21" spans="1:11" ht="15.75" customHeight="1">
      <c r="A21" s="110"/>
      <c r="B21" s="108"/>
      <c r="C21" s="105"/>
      <c r="D21" s="49">
        <v>527</v>
      </c>
      <c r="E21" s="5" t="s">
        <v>15</v>
      </c>
      <c r="F21" s="5" t="s">
        <v>72</v>
      </c>
      <c r="G21" s="5" t="s">
        <v>51</v>
      </c>
      <c r="H21" s="43">
        <f t="shared" si="0"/>
        <v>668.6</v>
      </c>
      <c r="I21" s="81">
        <v>145.5</v>
      </c>
      <c r="J21" s="81">
        <v>260.6</v>
      </c>
      <c r="K21" s="44">
        <v>262.5</v>
      </c>
    </row>
    <row r="22" spans="1:11" ht="12.75" customHeight="1">
      <c r="A22" s="110"/>
      <c r="B22" s="108"/>
      <c r="C22" s="105"/>
      <c r="D22" s="49">
        <v>527</v>
      </c>
      <c r="E22" s="5" t="s">
        <v>15</v>
      </c>
      <c r="F22" s="5" t="s">
        <v>72</v>
      </c>
      <c r="G22" s="5" t="s">
        <v>52</v>
      </c>
      <c r="H22" s="43">
        <f t="shared" si="0"/>
        <v>12</v>
      </c>
      <c r="I22" s="81">
        <v>4</v>
      </c>
      <c r="J22" s="81">
        <v>4</v>
      </c>
      <c r="K22" s="44">
        <v>4</v>
      </c>
    </row>
    <row r="23" spans="1:11" ht="15.75" customHeight="1">
      <c r="A23" s="111"/>
      <c r="B23" s="109"/>
      <c r="C23" s="106"/>
      <c r="D23" s="49">
        <v>527</v>
      </c>
      <c r="E23" s="5" t="s">
        <v>15</v>
      </c>
      <c r="F23" s="5" t="s">
        <v>72</v>
      </c>
      <c r="G23" s="5" t="s">
        <v>53</v>
      </c>
      <c r="H23" s="43">
        <f t="shared" si="0"/>
        <v>0</v>
      </c>
      <c r="I23" s="81">
        <v>0</v>
      </c>
      <c r="J23" s="81">
        <v>0</v>
      </c>
      <c r="K23" s="44">
        <v>0</v>
      </c>
    </row>
    <row r="24" spans="1:11" ht="64.5" customHeight="1">
      <c r="A24" s="59" t="s">
        <v>60</v>
      </c>
      <c r="B24" s="86" t="s">
        <v>93</v>
      </c>
      <c r="C24" s="75" t="s">
        <v>13</v>
      </c>
      <c r="D24" s="76">
        <v>527</v>
      </c>
      <c r="E24" s="4" t="s">
        <v>15</v>
      </c>
      <c r="F24" s="4" t="s">
        <v>73</v>
      </c>
      <c r="G24" s="4" t="s">
        <v>14</v>
      </c>
      <c r="H24" s="70">
        <f>H25</f>
        <v>0</v>
      </c>
      <c r="I24" s="70">
        <f>I25</f>
        <v>0</v>
      </c>
      <c r="J24" s="70">
        <f>J25</f>
        <v>0</v>
      </c>
      <c r="K24" s="70">
        <v>0</v>
      </c>
    </row>
    <row r="25" spans="1:11" ht="66.75" customHeight="1">
      <c r="A25" s="79" t="s">
        <v>62</v>
      </c>
      <c r="B25" s="79" t="s">
        <v>94</v>
      </c>
      <c r="C25" s="75" t="s">
        <v>13</v>
      </c>
      <c r="D25" s="76">
        <v>527</v>
      </c>
      <c r="E25" s="4" t="s">
        <v>15</v>
      </c>
      <c r="F25" s="4" t="s">
        <v>73</v>
      </c>
      <c r="G25" s="4" t="s">
        <v>14</v>
      </c>
      <c r="H25" s="54">
        <f>H26</f>
        <v>0</v>
      </c>
      <c r="I25" s="54">
        <f>I26</f>
        <v>0</v>
      </c>
      <c r="J25" s="54">
        <f>J26</f>
        <v>0</v>
      </c>
      <c r="K25" s="54">
        <f>K26</f>
        <v>0</v>
      </c>
    </row>
    <row r="26" spans="1:11" ht="64.5" customHeight="1">
      <c r="A26" s="80" t="s">
        <v>70</v>
      </c>
      <c r="B26" s="80" t="s">
        <v>69</v>
      </c>
      <c r="C26" s="60" t="s">
        <v>87</v>
      </c>
      <c r="D26" s="49">
        <v>527</v>
      </c>
      <c r="E26" s="5" t="s">
        <v>15</v>
      </c>
      <c r="F26" s="5" t="s">
        <v>73</v>
      </c>
      <c r="G26" s="5" t="s">
        <v>51</v>
      </c>
      <c r="H26" s="53">
        <v>0</v>
      </c>
      <c r="I26" s="82">
        <v>0</v>
      </c>
      <c r="J26" s="82">
        <v>0</v>
      </c>
      <c r="K26" s="53">
        <v>0</v>
      </c>
    </row>
  </sheetData>
  <sheetProtection/>
  <mergeCells count="25">
    <mergeCell ref="C18:C23"/>
    <mergeCell ref="B19:B23"/>
    <mergeCell ref="F13:F15"/>
    <mergeCell ref="A19:A23"/>
    <mergeCell ref="H1:K1"/>
    <mergeCell ref="H2:K2"/>
    <mergeCell ref="J13:J15"/>
    <mergeCell ref="K13:K15"/>
    <mergeCell ref="A4:K4"/>
    <mergeCell ref="A5:K5"/>
    <mergeCell ref="A6:K6"/>
    <mergeCell ref="A7:K7"/>
    <mergeCell ref="A9:A10"/>
    <mergeCell ref="H13:H15"/>
    <mergeCell ref="A12:A15"/>
    <mergeCell ref="C13:C15"/>
    <mergeCell ref="H9:M9"/>
    <mergeCell ref="G13:G15"/>
    <mergeCell ref="E13:E15"/>
    <mergeCell ref="B9:B10"/>
    <mergeCell ref="C9:C10"/>
    <mergeCell ref="B12:B15"/>
    <mergeCell ref="D9:G9"/>
    <mergeCell ref="D13:D15"/>
    <mergeCell ref="I13:I15"/>
  </mergeCells>
  <printOptions/>
  <pageMargins left="0.1968503937007874" right="0.15748031496062992" top="0.15748031496062992" bottom="0.15748031496062992" header="0.11811023622047245" footer="0.118110236220472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D23" sqref="D23"/>
    </sheetView>
  </sheetViews>
  <sheetFormatPr defaultColWidth="9.140625" defaultRowHeight="24.75" customHeight="1"/>
  <cols>
    <col min="1" max="1" width="0.71875" style="0" customWidth="1"/>
    <col min="2" max="2" width="3.28125" style="16" customWidth="1"/>
    <col min="3" max="3" width="26.28125" style="0" customWidth="1"/>
    <col min="4" max="4" width="59.7109375" style="0" customWidth="1"/>
    <col min="5" max="5" width="9.57421875" style="0" customWidth="1"/>
    <col min="6" max="6" width="9.140625" style="0" customWidth="1"/>
    <col min="7" max="7" width="10.28125" style="0" customWidth="1"/>
    <col min="8" max="8" width="9.140625" style="0" customWidth="1"/>
    <col min="9" max="9" width="8.7109375" style="0" customWidth="1"/>
    <col min="10" max="10" width="20.421875" style="0" hidden="1" customWidth="1"/>
    <col min="11" max="11" width="9.140625" style="0" hidden="1" customWidth="1"/>
  </cols>
  <sheetData>
    <row r="1" spans="2:10" ht="3.75" customHeight="1">
      <c r="B1" s="6" t="s">
        <v>0</v>
      </c>
      <c r="C1" s="7"/>
      <c r="D1" s="7"/>
      <c r="E1" s="7"/>
      <c r="F1" s="117"/>
      <c r="G1" s="117"/>
      <c r="H1" s="117"/>
      <c r="I1" s="117"/>
      <c r="J1" s="117"/>
    </row>
    <row r="2" spans="2:10" ht="12.75" customHeight="1">
      <c r="B2" s="6"/>
      <c r="C2" s="7"/>
      <c r="D2" s="7"/>
      <c r="E2" s="122" t="s">
        <v>89</v>
      </c>
      <c r="F2" s="122"/>
      <c r="G2" s="122"/>
      <c r="H2" s="122"/>
      <c r="I2" s="122"/>
      <c r="J2" s="122"/>
    </row>
    <row r="3" spans="2:10" ht="40.5" customHeight="1">
      <c r="B3" s="6"/>
      <c r="C3" s="7"/>
      <c r="D3" s="7"/>
      <c r="E3" s="122"/>
      <c r="F3" s="122"/>
      <c r="G3" s="122"/>
      <c r="H3" s="122"/>
      <c r="I3" s="122"/>
      <c r="J3" s="122"/>
    </row>
    <row r="4" spans="2:10" ht="0.75" customHeight="1" hidden="1">
      <c r="B4" s="8"/>
      <c r="C4" s="7"/>
      <c r="D4" s="7"/>
      <c r="E4" s="122"/>
      <c r="F4" s="122"/>
      <c r="G4" s="122"/>
      <c r="H4" s="122"/>
      <c r="I4" s="122"/>
      <c r="J4" s="122"/>
    </row>
    <row r="5" spans="1:10" ht="16.5" customHeight="1">
      <c r="A5" s="9"/>
      <c r="B5" s="118" t="s">
        <v>18</v>
      </c>
      <c r="C5" s="118"/>
      <c r="D5" s="118"/>
      <c r="E5" s="118"/>
      <c r="F5" s="118"/>
      <c r="G5" s="118"/>
      <c r="H5" s="118"/>
      <c r="I5" s="118"/>
      <c r="J5" s="63"/>
    </row>
    <row r="6" spans="2:10" ht="47.25" customHeight="1">
      <c r="B6" s="119" t="s">
        <v>19</v>
      </c>
      <c r="C6" s="119"/>
      <c r="D6" s="119"/>
      <c r="E6" s="119"/>
      <c r="F6" s="119"/>
      <c r="G6" s="119"/>
      <c r="H6" s="119"/>
      <c r="I6" s="119"/>
      <c r="J6" s="119"/>
    </row>
    <row r="7" spans="2:15" ht="30.75" customHeight="1">
      <c r="B7" s="120" t="s">
        <v>88</v>
      </c>
      <c r="C7" s="121"/>
      <c r="D7" s="121"/>
      <c r="E7" s="121"/>
      <c r="F7" s="121"/>
      <c r="G7" s="121"/>
      <c r="H7" s="121"/>
      <c r="I7" s="121"/>
      <c r="J7" s="121"/>
      <c r="K7" s="10"/>
      <c r="L7" s="10"/>
      <c r="M7" s="10"/>
      <c r="N7" s="10"/>
      <c r="O7" s="11"/>
    </row>
    <row r="8" spans="2:10" ht="12" customHeight="1">
      <c r="B8" s="130" t="s">
        <v>49</v>
      </c>
      <c r="C8" s="130"/>
      <c r="D8" s="130"/>
      <c r="E8" s="130"/>
      <c r="F8" s="130"/>
      <c r="G8" s="130"/>
      <c r="H8" s="130"/>
      <c r="I8" s="130"/>
      <c r="J8" s="64"/>
    </row>
    <row r="9" spans="2:10" ht="1.5" customHeight="1">
      <c r="B9" s="8"/>
      <c r="C9" s="7"/>
      <c r="D9" s="7"/>
      <c r="E9" s="7"/>
      <c r="F9" s="7"/>
      <c r="G9" s="7"/>
      <c r="H9" s="7"/>
      <c r="I9" s="7"/>
      <c r="J9" s="7"/>
    </row>
    <row r="10" spans="2:11" ht="21" customHeight="1">
      <c r="B10" s="124" t="s">
        <v>20</v>
      </c>
      <c r="C10" s="123" t="s">
        <v>48</v>
      </c>
      <c r="D10" s="123" t="s">
        <v>21</v>
      </c>
      <c r="E10" s="123" t="s">
        <v>22</v>
      </c>
      <c r="F10" s="123"/>
      <c r="G10" s="123"/>
      <c r="H10" s="123"/>
      <c r="I10" s="123"/>
      <c r="J10" s="131"/>
      <c r="K10" s="131"/>
    </row>
    <row r="11" spans="2:8" ht="24.75" customHeight="1">
      <c r="B11" s="126"/>
      <c r="C11" s="123"/>
      <c r="D11" s="123"/>
      <c r="E11" s="83" t="s">
        <v>80</v>
      </c>
      <c r="F11" s="67">
        <v>2017</v>
      </c>
      <c r="G11" s="67">
        <v>2018</v>
      </c>
      <c r="H11" s="67">
        <v>2019</v>
      </c>
    </row>
    <row r="12" spans="2:8" ht="12.75" customHeight="1">
      <c r="B12" s="12">
        <v>1</v>
      </c>
      <c r="C12" s="13">
        <v>2</v>
      </c>
      <c r="D12" s="13">
        <v>3</v>
      </c>
      <c r="E12" s="13">
        <v>4</v>
      </c>
      <c r="F12" s="13">
        <v>5</v>
      </c>
      <c r="G12" s="13">
        <v>6</v>
      </c>
      <c r="H12" s="13">
        <v>7</v>
      </c>
    </row>
    <row r="13" spans="2:8" ht="21" customHeight="1">
      <c r="B13" s="124"/>
      <c r="C13" s="127" t="s">
        <v>90</v>
      </c>
      <c r="D13" s="14" t="s">
        <v>23</v>
      </c>
      <c r="E13" s="39">
        <f>F13+G13+H13</f>
        <v>3426.1</v>
      </c>
      <c r="F13" s="68">
        <f>F15+F16</f>
        <v>1174.5</v>
      </c>
      <c r="G13" s="68">
        <f>G15+G16</f>
        <v>960.1</v>
      </c>
      <c r="H13" s="68">
        <f>H15+H16</f>
        <v>1291.5</v>
      </c>
    </row>
    <row r="14" spans="2:8" ht="24.75" customHeight="1">
      <c r="B14" s="125"/>
      <c r="C14" s="128"/>
      <c r="D14" s="61" t="s">
        <v>24</v>
      </c>
      <c r="E14" s="40">
        <v>0</v>
      </c>
      <c r="F14" s="41">
        <v>0</v>
      </c>
      <c r="G14" s="41">
        <v>0</v>
      </c>
      <c r="H14" s="41">
        <v>0</v>
      </c>
    </row>
    <row r="15" spans="2:8" ht="14.25" customHeight="1">
      <c r="B15" s="125"/>
      <c r="C15" s="128"/>
      <c r="D15" s="61" t="s">
        <v>25</v>
      </c>
      <c r="E15" s="39">
        <f>F15+G15+H15</f>
        <v>2745.5</v>
      </c>
      <c r="F15" s="40">
        <v>1025</v>
      </c>
      <c r="G15" s="40">
        <v>695.5</v>
      </c>
      <c r="H15" s="40">
        <v>1025</v>
      </c>
    </row>
    <row r="16" spans="2:8" ht="29.25" customHeight="1">
      <c r="B16" s="125"/>
      <c r="C16" s="128"/>
      <c r="D16" s="61" t="s">
        <v>26</v>
      </c>
      <c r="E16" s="39">
        <f>F16+G16+H16</f>
        <v>680.6</v>
      </c>
      <c r="F16" s="40">
        <v>149.5</v>
      </c>
      <c r="G16" s="40">
        <v>264.6</v>
      </c>
      <c r="H16" s="40">
        <v>266.5</v>
      </c>
    </row>
    <row r="17" spans="2:8" ht="16.5" customHeight="1">
      <c r="B17" s="125"/>
      <c r="C17" s="128"/>
      <c r="D17" s="61" t="s">
        <v>27</v>
      </c>
      <c r="E17" s="40">
        <v>0</v>
      </c>
      <c r="F17" s="40">
        <v>0</v>
      </c>
      <c r="G17" s="40">
        <v>0</v>
      </c>
      <c r="H17" s="40">
        <v>0</v>
      </c>
    </row>
    <row r="18" spans="2:8" ht="12.75" customHeight="1">
      <c r="B18" s="125"/>
      <c r="C18" s="128"/>
      <c r="D18" s="61" t="s">
        <v>28</v>
      </c>
      <c r="E18" s="40">
        <v>0</v>
      </c>
      <c r="F18" s="40">
        <v>0</v>
      </c>
      <c r="G18" s="40">
        <v>0</v>
      </c>
      <c r="H18" s="40">
        <v>0</v>
      </c>
    </row>
    <row r="19" spans="2:8" ht="15" customHeight="1">
      <c r="B19" s="126"/>
      <c r="C19" s="129"/>
      <c r="D19" s="61" t="s">
        <v>29</v>
      </c>
      <c r="E19" s="40">
        <v>0</v>
      </c>
      <c r="F19" s="40">
        <v>0</v>
      </c>
      <c r="G19" s="40">
        <v>0</v>
      </c>
      <c r="H19" s="40">
        <v>0</v>
      </c>
    </row>
    <row r="20" spans="2:8" s="7" customFormat="1" ht="17.25" customHeight="1">
      <c r="B20" s="13"/>
      <c r="C20" s="15" t="s">
        <v>57</v>
      </c>
      <c r="D20" s="14" t="s">
        <v>23</v>
      </c>
      <c r="E20" s="39">
        <f>F20+G20+H20</f>
        <v>3426.1</v>
      </c>
      <c r="F20" s="39">
        <f>F22+F23</f>
        <v>1174.5</v>
      </c>
      <c r="G20" s="39">
        <f>G22+G23</f>
        <v>960.1</v>
      </c>
      <c r="H20" s="39">
        <f>H22+H23</f>
        <v>1291.5</v>
      </c>
    </row>
    <row r="21" spans="2:8" ht="24.75" customHeight="1">
      <c r="B21" s="124"/>
      <c r="C21" s="104" t="s">
        <v>75</v>
      </c>
      <c r="D21" s="61" t="s">
        <v>24</v>
      </c>
      <c r="E21" s="40">
        <v>0</v>
      </c>
      <c r="F21" s="41">
        <v>0</v>
      </c>
      <c r="G21" s="41">
        <v>0</v>
      </c>
      <c r="H21" s="41">
        <v>0</v>
      </c>
    </row>
    <row r="22" spans="2:8" ht="17.25" customHeight="1">
      <c r="B22" s="125"/>
      <c r="C22" s="105"/>
      <c r="D22" s="61" t="s">
        <v>55</v>
      </c>
      <c r="E22" s="40">
        <f>F22+G22+H22</f>
        <v>2745.5</v>
      </c>
      <c r="F22" s="41">
        <v>1025</v>
      </c>
      <c r="G22" s="41">
        <v>695.5</v>
      </c>
      <c r="H22" s="41">
        <v>1025</v>
      </c>
    </row>
    <row r="23" spans="2:8" ht="24.75" customHeight="1">
      <c r="B23" s="125"/>
      <c r="C23" s="105"/>
      <c r="D23" s="61" t="s">
        <v>26</v>
      </c>
      <c r="E23" s="40">
        <f>F23+G23+H23</f>
        <v>680.6</v>
      </c>
      <c r="F23" s="41">
        <v>149.5</v>
      </c>
      <c r="G23" s="41">
        <v>264.6</v>
      </c>
      <c r="H23" s="41">
        <v>266.5</v>
      </c>
    </row>
    <row r="24" spans="2:8" ht="14.25" customHeight="1">
      <c r="B24" s="125"/>
      <c r="C24" s="105"/>
      <c r="D24" s="61" t="s">
        <v>27</v>
      </c>
      <c r="E24" s="40">
        <v>0</v>
      </c>
      <c r="F24" s="41">
        <v>0</v>
      </c>
      <c r="G24" s="41">
        <v>0</v>
      </c>
      <c r="H24" s="41">
        <v>0</v>
      </c>
    </row>
    <row r="25" spans="2:8" ht="15.75" customHeight="1">
      <c r="B25" s="125"/>
      <c r="C25" s="105"/>
      <c r="D25" s="61" t="s">
        <v>28</v>
      </c>
      <c r="E25" s="40">
        <v>0</v>
      </c>
      <c r="F25" s="41">
        <v>0</v>
      </c>
      <c r="G25" s="41">
        <v>0</v>
      </c>
      <c r="H25" s="41">
        <v>0</v>
      </c>
    </row>
    <row r="26" spans="2:8" ht="16.5" customHeight="1">
      <c r="B26" s="126"/>
      <c r="C26" s="106"/>
      <c r="D26" s="61" t="s">
        <v>29</v>
      </c>
      <c r="E26" s="40">
        <v>0</v>
      </c>
      <c r="F26" s="41">
        <v>0</v>
      </c>
      <c r="G26" s="41">
        <v>0</v>
      </c>
      <c r="H26" s="41">
        <v>0</v>
      </c>
    </row>
    <row r="27" spans="2:8" s="7" customFormat="1" ht="16.5" customHeight="1">
      <c r="B27" s="13"/>
      <c r="C27" s="15" t="s">
        <v>58</v>
      </c>
      <c r="D27" s="14" t="s">
        <v>23</v>
      </c>
      <c r="E27" s="39">
        <f>E30</f>
        <v>0</v>
      </c>
      <c r="F27" s="39">
        <f>F30</f>
        <v>0</v>
      </c>
      <c r="G27" s="39">
        <f>G30</f>
        <v>0</v>
      </c>
      <c r="H27" s="39">
        <f>H30</f>
        <v>0</v>
      </c>
    </row>
    <row r="28" spans="2:8" ht="24.75" customHeight="1">
      <c r="B28" s="124"/>
      <c r="C28" s="104" t="s">
        <v>91</v>
      </c>
      <c r="D28" s="61" t="s">
        <v>24</v>
      </c>
      <c r="E28" s="40">
        <v>0</v>
      </c>
      <c r="F28" s="40">
        <v>0</v>
      </c>
      <c r="G28" s="40">
        <v>0</v>
      </c>
      <c r="H28" s="40">
        <v>0</v>
      </c>
    </row>
    <row r="29" spans="2:8" ht="15.75" customHeight="1">
      <c r="B29" s="125"/>
      <c r="C29" s="105"/>
      <c r="D29" s="61" t="s">
        <v>25</v>
      </c>
      <c r="E29" s="40">
        <v>0</v>
      </c>
      <c r="F29" s="40">
        <v>0</v>
      </c>
      <c r="G29" s="40">
        <v>0</v>
      </c>
      <c r="H29" s="40">
        <v>0</v>
      </c>
    </row>
    <row r="30" spans="2:8" ht="24.75" customHeight="1">
      <c r="B30" s="125"/>
      <c r="C30" s="105"/>
      <c r="D30" s="61" t="s">
        <v>26</v>
      </c>
      <c r="E30" s="40">
        <v>0</v>
      </c>
      <c r="F30" s="40">
        <v>0</v>
      </c>
      <c r="G30" s="40">
        <v>0</v>
      </c>
      <c r="H30" s="40">
        <v>0</v>
      </c>
    </row>
    <row r="31" spans="2:8" ht="12" customHeight="1">
      <c r="B31" s="125"/>
      <c r="C31" s="105"/>
      <c r="D31" s="61" t="s">
        <v>27</v>
      </c>
      <c r="E31" s="40">
        <v>0</v>
      </c>
      <c r="F31" s="40">
        <v>0</v>
      </c>
      <c r="G31" s="40">
        <v>0</v>
      </c>
      <c r="H31" s="40">
        <v>0</v>
      </c>
    </row>
    <row r="32" spans="2:8" ht="13.5" customHeight="1">
      <c r="B32" s="125"/>
      <c r="C32" s="105"/>
      <c r="D32" s="61" t="s">
        <v>28</v>
      </c>
      <c r="E32" s="40">
        <v>0</v>
      </c>
      <c r="F32" s="40">
        <v>0</v>
      </c>
      <c r="G32" s="40">
        <v>0</v>
      </c>
      <c r="H32" s="40">
        <v>0</v>
      </c>
    </row>
    <row r="33" spans="2:8" ht="13.5" customHeight="1">
      <c r="B33" s="126"/>
      <c r="C33" s="106"/>
      <c r="D33" s="61" t="s">
        <v>29</v>
      </c>
      <c r="E33" s="40">
        <v>0</v>
      </c>
      <c r="F33" s="40">
        <v>0</v>
      </c>
      <c r="G33" s="40">
        <v>0</v>
      </c>
      <c r="H33" s="40">
        <v>0</v>
      </c>
    </row>
  </sheetData>
  <sheetProtection/>
  <mergeCells count="16">
    <mergeCell ref="B21:B26"/>
    <mergeCell ref="C21:C26"/>
    <mergeCell ref="B28:B33"/>
    <mergeCell ref="C28:C33"/>
    <mergeCell ref="B10:B11"/>
    <mergeCell ref="C10:C11"/>
    <mergeCell ref="D10:D11"/>
    <mergeCell ref="B13:B19"/>
    <mergeCell ref="C13:C19"/>
    <mergeCell ref="B8:I8"/>
    <mergeCell ref="E10:K10"/>
    <mergeCell ref="F1:J1"/>
    <mergeCell ref="B5:I5"/>
    <mergeCell ref="B6:J6"/>
    <mergeCell ref="B7:J7"/>
    <mergeCell ref="E2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5"/>
  <sheetViews>
    <sheetView zoomScalePageLayoutView="0" workbookViewId="0" topLeftCell="B7">
      <selection activeCell="C10" sqref="C10:C13"/>
    </sheetView>
  </sheetViews>
  <sheetFormatPr defaultColWidth="8.8515625" defaultRowHeight="15"/>
  <cols>
    <col min="1" max="1" width="0.2890625" style="1" customWidth="1"/>
    <col min="2" max="2" width="14.8515625" style="1" customWidth="1"/>
    <col min="3" max="3" width="52.57421875" style="1" customWidth="1"/>
    <col min="4" max="4" width="6.8515625" style="2" customWidth="1"/>
    <col min="5" max="5" width="6.7109375" style="1" customWidth="1"/>
    <col min="6" max="6" width="14.7109375" style="1" customWidth="1"/>
    <col min="7" max="7" width="7.140625" style="1" customWidth="1"/>
    <col min="8" max="8" width="9.57421875" style="1" customWidth="1"/>
    <col min="9" max="9" width="10.421875" style="3" customWidth="1"/>
    <col min="10" max="10" width="9.00390625" style="3" customWidth="1"/>
    <col min="11" max="11" width="11.28125" style="3" customWidth="1"/>
    <col min="12" max="12" width="0.13671875" style="1" customWidth="1"/>
    <col min="13" max="13" width="8.8515625" style="1" hidden="1" customWidth="1"/>
    <col min="14" max="16384" width="8.8515625" style="1" customWidth="1"/>
  </cols>
  <sheetData>
    <row r="1" spans="6:11" ht="15" customHeight="1">
      <c r="F1" s="132"/>
      <c r="G1" s="132"/>
      <c r="H1" s="132"/>
      <c r="I1" s="132"/>
      <c r="J1" s="132"/>
      <c r="K1" s="132"/>
    </row>
    <row r="2" spans="6:11" ht="79.5" customHeight="1">
      <c r="F2" s="133" t="s">
        <v>82</v>
      </c>
      <c r="G2" s="133"/>
      <c r="H2" s="133"/>
      <c r="I2" s="133"/>
      <c r="J2" s="133"/>
      <c r="K2" s="133"/>
    </row>
    <row r="3" ht="12.75">
      <c r="B3" s="17"/>
    </row>
    <row r="4" spans="2:11" ht="44.25" customHeight="1">
      <c r="B4" s="134" t="s">
        <v>92</v>
      </c>
      <c r="C4" s="134"/>
      <c r="D4" s="134"/>
      <c r="E4" s="134"/>
      <c r="F4" s="134"/>
      <c r="G4" s="134"/>
      <c r="H4" s="134"/>
      <c r="I4" s="134"/>
      <c r="J4" s="134"/>
      <c r="K4" s="134"/>
    </row>
    <row r="5" ht="12.75">
      <c r="B5" s="18"/>
    </row>
    <row r="6" spans="2:13" ht="15">
      <c r="B6" s="135" t="s">
        <v>2</v>
      </c>
      <c r="C6" s="135" t="s">
        <v>30</v>
      </c>
      <c r="D6" s="135" t="s">
        <v>31</v>
      </c>
      <c r="E6" s="135"/>
      <c r="F6" s="135"/>
      <c r="G6" s="135"/>
      <c r="H6" s="73"/>
      <c r="I6" s="136" t="s">
        <v>5</v>
      </c>
      <c r="J6" s="137"/>
      <c r="K6" s="137"/>
      <c r="L6" s="138"/>
      <c r="M6" s="139"/>
    </row>
    <row r="7" spans="2:11" ht="33.75" customHeight="1">
      <c r="B7" s="135"/>
      <c r="C7" s="135"/>
      <c r="D7" s="56" t="s">
        <v>6</v>
      </c>
      <c r="E7" s="19" t="s">
        <v>7</v>
      </c>
      <c r="F7" s="19" t="s">
        <v>8</v>
      </c>
      <c r="G7" s="19" t="s">
        <v>9</v>
      </c>
      <c r="H7" s="84" t="s">
        <v>80</v>
      </c>
      <c r="I7" s="51">
        <v>2017</v>
      </c>
      <c r="J7" s="51">
        <v>2018</v>
      </c>
      <c r="K7" s="51">
        <v>2019</v>
      </c>
    </row>
    <row r="8" spans="2:11" ht="17.25" customHeight="1">
      <c r="B8" s="19">
        <v>1</v>
      </c>
      <c r="C8" s="19">
        <v>2</v>
      </c>
      <c r="D8" s="56">
        <v>3</v>
      </c>
      <c r="E8" s="19">
        <v>4</v>
      </c>
      <c r="F8" s="19">
        <v>5</v>
      </c>
      <c r="G8" s="19">
        <v>6</v>
      </c>
      <c r="H8" s="72"/>
      <c r="I8" s="51">
        <v>7</v>
      </c>
      <c r="J8" s="51">
        <v>8</v>
      </c>
      <c r="K8" s="51">
        <v>9</v>
      </c>
    </row>
    <row r="9" spans="2:14" ht="53.25" customHeight="1">
      <c r="B9" s="62" t="s">
        <v>47</v>
      </c>
      <c r="C9" s="77" t="s">
        <v>76</v>
      </c>
      <c r="D9" s="65" t="s">
        <v>32</v>
      </c>
      <c r="E9" s="66" t="s">
        <v>33</v>
      </c>
      <c r="F9" s="66" t="s">
        <v>33</v>
      </c>
      <c r="G9" s="66" t="s">
        <v>33</v>
      </c>
      <c r="H9" s="69">
        <f>I9+J9+K9</f>
        <v>3426.1</v>
      </c>
      <c r="I9" s="69">
        <f>I10+I14+I22</f>
        <v>1174.5</v>
      </c>
      <c r="J9" s="69">
        <f>J10+J14+J22</f>
        <v>960.1</v>
      </c>
      <c r="K9" s="69">
        <f>K10+K14+K22</f>
        <v>1291.5</v>
      </c>
      <c r="L9" s="20"/>
      <c r="M9" s="20"/>
      <c r="N9" s="20"/>
    </row>
    <row r="10" spans="2:11" ht="15" customHeight="1">
      <c r="B10" s="141" t="s">
        <v>57</v>
      </c>
      <c r="C10" s="104" t="s">
        <v>67</v>
      </c>
      <c r="D10" s="4" t="s">
        <v>14</v>
      </c>
      <c r="E10" s="4" t="s">
        <v>15</v>
      </c>
      <c r="F10" s="4" t="s">
        <v>65</v>
      </c>
      <c r="G10" s="4" t="s">
        <v>14</v>
      </c>
      <c r="H10" s="69">
        <f>I10+J10+K10</f>
        <v>2745.5</v>
      </c>
      <c r="I10" s="71">
        <v>1025</v>
      </c>
      <c r="J10" s="71">
        <v>695.5</v>
      </c>
      <c r="K10" s="71">
        <v>1025</v>
      </c>
    </row>
    <row r="11" spans="2:11" ht="15" customHeight="1">
      <c r="B11" s="141"/>
      <c r="C11" s="105"/>
      <c r="D11" s="5" t="s">
        <v>14</v>
      </c>
      <c r="E11" s="5" t="s">
        <v>15</v>
      </c>
      <c r="F11" s="5" t="s">
        <v>71</v>
      </c>
      <c r="G11" s="5" t="s">
        <v>14</v>
      </c>
      <c r="H11" s="5"/>
      <c r="I11" s="71">
        <v>1025</v>
      </c>
      <c r="J11" s="71">
        <v>695.5</v>
      </c>
      <c r="K11" s="71">
        <v>1025</v>
      </c>
    </row>
    <row r="12" spans="2:11" ht="15" customHeight="1">
      <c r="B12" s="141"/>
      <c r="C12" s="105"/>
      <c r="D12" s="5" t="s">
        <v>14</v>
      </c>
      <c r="E12" s="5" t="s">
        <v>15</v>
      </c>
      <c r="F12" s="5" t="s">
        <v>71</v>
      </c>
      <c r="G12" s="5" t="s">
        <v>14</v>
      </c>
      <c r="H12" s="5"/>
      <c r="I12" s="71">
        <v>1025</v>
      </c>
      <c r="J12" s="71">
        <v>695.5</v>
      </c>
      <c r="K12" s="71">
        <v>1025</v>
      </c>
    </row>
    <row r="13" spans="2:11" ht="13.5" customHeight="1">
      <c r="B13" s="141"/>
      <c r="C13" s="106"/>
      <c r="D13" s="5" t="s">
        <v>14</v>
      </c>
      <c r="E13" s="5" t="s">
        <v>15</v>
      </c>
      <c r="F13" s="5" t="s">
        <v>71</v>
      </c>
      <c r="G13" s="5" t="s">
        <v>54</v>
      </c>
      <c r="H13" s="5"/>
      <c r="I13" s="71">
        <v>1025</v>
      </c>
      <c r="J13" s="71">
        <v>695.5</v>
      </c>
      <c r="K13" s="71">
        <v>1025</v>
      </c>
    </row>
    <row r="14" spans="2:11" ht="12.75" customHeight="1">
      <c r="B14" s="141"/>
      <c r="C14" s="104" t="s">
        <v>79</v>
      </c>
      <c r="D14" s="4" t="s">
        <v>14</v>
      </c>
      <c r="E14" s="4" t="s">
        <v>15</v>
      </c>
      <c r="F14" s="4" t="s">
        <v>66</v>
      </c>
      <c r="G14" s="4" t="s">
        <v>14</v>
      </c>
      <c r="H14" s="69">
        <f>I14+J14+K14</f>
        <v>680.6</v>
      </c>
      <c r="I14" s="70">
        <v>149.5</v>
      </c>
      <c r="J14" s="70">
        <v>264.6</v>
      </c>
      <c r="K14" s="70">
        <v>266.5</v>
      </c>
    </row>
    <row r="15" spans="2:11" ht="12.75" customHeight="1">
      <c r="B15" s="141"/>
      <c r="C15" s="105"/>
      <c r="D15" s="5" t="s">
        <v>14</v>
      </c>
      <c r="E15" s="5" t="s">
        <v>15</v>
      </c>
      <c r="F15" s="5" t="s">
        <v>78</v>
      </c>
      <c r="G15" s="5" t="s">
        <v>14</v>
      </c>
      <c r="H15" s="5"/>
      <c r="I15" s="71">
        <v>149.5</v>
      </c>
      <c r="J15" s="71">
        <v>264.6</v>
      </c>
      <c r="K15" s="71">
        <v>266.5</v>
      </c>
    </row>
    <row r="16" spans="2:11" ht="12.75" customHeight="1">
      <c r="B16" s="141"/>
      <c r="C16" s="105"/>
      <c r="D16" s="5" t="s">
        <v>14</v>
      </c>
      <c r="E16" s="5" t="s">
        <v>15</v>
      </c>
      <c r="F16" s="5" t="s">
        <v>77</v>
      </c>
      <c r="G16" s="5" t="s">
        <v>14</v>
      </c>
      <c r="H16" s="5"/>
      <c r="I16" s="71">
        <v>149.5</v>
      </c>
      <c r="J16" s="71">
        <v>264.6</v>
      </c>
      <c r="K16" s="71">
        <v>266.5</v>
      </c>
    </row>
    <row r="17" spans="2:11" ht="12.75" customHeight="1">
      <c r="B17" s="141"/>
      <c r="C17" s="105"/>
      <c r="D17" s="5" t="s">
        <v>14</v>
      </c>
      <c r="E17" s="5" t="s">
        <v>15</v>
      </c>
      <c r="F17" s="5" t="s">
        <v>72</v>
      </c>
      <c r="G17" s="5" t="s">
        <v>14</v>
      </c>
      <c r="H17" s="5"/>
      <c r="I17" s="71">
        <f>I18+I19+I20+I21</f>
        <v>149.5</v>
      </c>
      <c r="J17" s="71">
        <f>J18+J19+J20+J21</f>
        <v>264.6</v>
      </c>
      <c r="K17" s="71">
        <f>K18+K19+K20+K21</f>
        <v>266.5</v>
      </c>
    </row>
    <row r="18" spans="2:11" ht="12.75" customHeight="1">
      <c r="B18" s="141"/>
      <c r="C18" s="105"/>
      <c r="D18" s="5" t="s">
        <v>14</v>
      </c>
      <c r="E18" s="5" t="s">
        <v>15</v>
      </c>
      <c r="F18" s="5" t="s">
        <v>72</v>
      </c>
      <c r="G18" s="5" t="s">
        <v>50</v>
      </c>
      <c r="H18" s="5"/>
      <c r="I18" s="71"/>
      <c r="J18" s="71"/>
      <c r="K18" s="71"/>
    </row>
    <row r="19" spans="2:11" ht="12.75" customHeight="1">
      <c r="B19" s="141"/>
      <c r="C19" s="105"/>
      <c r="D19" s="5" t="s">
        <v>14</v>
      </c>
      <c r="E19" s="5" t="s">
        <v>15</v>
      </c>
      <c r="F19" s="5" t="s">
        <v>72</v>
      </c>
      <c r="G19" s="5" t="s">
        <v>51</v>
      </c>
      <c r="H19" s="5"/>
      <c r="I19" s="71">
        <v>145.5</v>
      </c>
      <c r="J19" s="71">
        <v>260.6</v>
      </c>
      <c r="K19" s="71">
        <v>262.5</v>
      </c>
    </row>
    <row r="20" spans="2:11" ht="12.75" customHeight="1">
      <c r="B20" s="141"/>
      <c r="C20" s="105"/>
      <c r="D20" s="5" t="s">
        <v>14</v>
      </c>
      <c r="E20" s="5" t="s">
        <v>15</v>
      </c>
      <c r="F20" s="5" t="s">
        <v>72</v>
      </c>
      <c r="G20" s="5" t="s">
        <v>52</v>
      </c>
      <c r="H20" s="5"/>
      <c r="I20" s="71">
        <v>4</v>
      </c>
      <c r="J20" s="71">
        <v>4</v>
      </c>
      <c r="K20" s="71">
        <v>4</v>
      </c>
    </row>
    <row r="21" spans="2:11" ht="12.75" customHeight="1">
      <c r="B21" s="141"/>
      <c r="C21" s="106"/>
      <c r="D21" s="5" t="s">
        <v>14</v>
      </c>
      <c r="E21" s="5" t="s">
        <v>15</v>
      </c>
      <c r="F21" s="5" t="s">
        <v>72</v>
      </c>
      <c r="G21" s="5" t="s">
        <v>53</v>
      </c>
      <c r="H21" s="5"/>
      <c r="I21" s="71"/>
      <c r="J21" s="71"/>
      <c r="K21" s="71"/>
    </row>
    <row r="22" spans="2:11" ht="12.75" customHeight="1">
      <c r="B22" s="140" t="s">
        <v>58</v>
      </c>
      <c r="C22" s="143" t="s">
        <v>69</v>
      </c>
      <c r="D22" s="4" t="s">
        <v>14</v>
      </c>
      <c r="E22" s="4" t="s">
        <v>15</v>
      </c>
      <c r="F22" s="4" t="s">
        <v>81</v>
      </c>
      <c r="G22" s="4" t="s">
        <v>14</v>
      </c>
      <c r="H22" s="69">
        <f>I22+J22+K22</f>
        <v>0</v>
      </c>
      <c r="I22" s="70">
        <v>0</v>
      </c>
      <c r="J22" s="70">
        <v>0</v>
      </c>
      <c r="K22" s="70">
        <v>0</v>
      </c>
    </row>
    <row r="23" spans="2:11" ht="12.75" customHeight="1">
      <c r="B23" s="141"/>
      <c r="C23" s="144"/>
      <c r="D23" s="5" t="s">
        <v>14</v>
      </c>
      <c r="E23" s="5" t="s">
        <v>15</v>
      </c>
      <c r="F23" s="4" t="s">
        <v>73</v>
      </c>
      <c r="G23" s="5" t="s">
        <v>14</v>
      </c>
      <c r="H23" s="5"/>
      <c r="I23" s="71">
        <v>0</v>
      </c>
      <c r="J23" s="71">
        <v>0</v>
      </c>
      <c r="K23" s="71">
        <v>0</v>
      </c>
    </row>
    <row r="24" spans="2:11" ht="12.75" customHeight="1">
      <c r="B24" s="141"/>
      <c r="C24" s="144"/>
      <c r="D24" s="5" t="s">
        <v>14</v>
      </c>
      <c r="E24" s="5" t="s">
        <v>15</v>
      </c>
      <c r="F24" s="5" t="s">
        <v>73</v>
      </c>
      <c r="G24" s="5" t="s">
        <v>14</v>
      </c>
      <c r="H24" s="5"/>
      <c r="I24" s="71">
        <v>0</v>
      </c>
      <c r="J24" s="71">
        <v>0</v>
      </c>
      <c r="K24" s="71">
        <v>0</v>
      </c>
    </row>
    <row r="25" spans="2:11" ht="14.25" customHeight="1">
      <c r="B25" s="142"/>
      <c r="C25" s="145"/>
      <c r="D25" s="5" t="s">
        <v>14</v>
      </c>
      <c r="E25" s="5" t="s">
        <v>15</v>
      </c>
      <c r="F25" s="5" t="s">
        <v>73</v>
      </c>
      <c r="G25" s="5" t="s">
        <v>51</v>
      </c>
      <c r="H25" s="5"/>
      <c r="I25" s="71">
        <v>0</v>
      </c>
      <c r="J25" s="71">
        <v>0</v>
      </c>
      <c r="K25" s="71">
        <v>0</v>
      </c>
    </row>
  </sheetData>
  <sheetProtection/>
  <mergeCells count="12">
    <mergeCell ref="C10:C13"/>
    <mergeCell ref="B22:B25"/>
    <mergeCell ref="C22:C25"/>
    <mergeCell ref="B10:B21"/>
    <mergeCell ref="C14:C21"/>
    <mergeCell ref="F1:K1"/>
    <mergeCell ref="F2:K2"/>
    <mergeCell ref="B4:K4"/>
    <mergeCell ref="B6:B7"/>
    <mergeCell ref="C6:C7"/>
    <mergeCell ref="D6:G6"/>
    <mergeCell ref="I6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0.9921875" style="21" customWidth="1"/>
    <col min="6" max="8" width="8.8515625" style="16" customWidth="1"/>
    <col min="9" max="9" width="8.8515625" style="11" customWidth="1"/>
  </cols>
  <sheetData>
    <row r="1" spans="6:8" ht="15">
      <c r="F1" s="151" t="s">
        <v>16</v>
      </c>
      <c r="G1" s="151"/>
      <c r="H1" s="151"/>
    </row>
    <row r="2" spans="5:8" ht="58.5" customHeight="1">
      <c r="E2" s="22"/>
      <c r="F2" s="152" t="s">
        <v>83</v>
      </c>
      <c r="G2" s="152"/>
      <c r="H2" s="152"/>
    </row>
    <row r="3" spans="2:8" ht="15" hidden="1">
      <c r="B3" s="153" t="s">
        <v>0</v>
      </c>
      <c r="C3" s="153"/>
      <c r="D3" s="153"/>
      <c r="E3" s="153"/>
      <c r="F3" s="153"/>
      <c r="G3" s="153"/>
      <c r="H3" s="153"/>
    </row>
    <row r="4" spans="1:9" s="25" customFormat="1" ht="18">
      <c r="A4" s="23"/>
      <c r="B4" s="154" t="s">
        <v>34</v>
      </c>
      <c r="C4" s="154"/>
      <c r="D4" s="154"/>
      <c r="E4" s="154"/>
      <c r="F4" s="154"/>
      <c r="G4" s="154"/>
      <c r="H4" s="154"/>
      <c r="I4" s="24"/>
    </row>
    <row r="5" spans="1:9" s="25" customFormat="1" ht="34.5" customHeight="1">
      <c r="A5" s="23"/>
      <c r="B5" s="155" t="s">
        <v>35</v>
      </c>
      <c r="C5" s="155"/>
      <c r="D5" s="155"/>
      <c r="E5" s="155"/>
      <c r="F5" s="155"/>
      <c r="G5" s="155"/>
      <c r="H5" s="155"/>
      <c r="I5" s="24"/>
    </row>
    <row r="6" spans="1:9" s="25" customFormat="1" ht="30.75" customHeight="1">
      <c r="A6" s="23"/>
      <c r="B6" s="155" t="s">
        <v>61</v>
      </c>
      <c r="C6" s="155"/>
      <c r="D6" s="155"/>
      <c r="E6" s="155"/>
      <c r="F6" s="155"/>
      <c r="G6" s="155"/>
      <c r="H6" s="155"/>
      <c r="I6" s="24"/>
    </row>
    <row r="7" spans="2:8" ht="15">
      <c r="B7" s="26"/>
      <c r="C7" s="27"/>
      <c r="D7" s="27"/>
      <c r="E7" s="27"/>
      <c r="F7" s="28"/>
      <c r="G7" s="28"/>
      <c r="H7" s="28"/>
    </row>
    <row r="8" spans="1:8" ht="15">
      <c r="A8" s="29"/>
      <c r="B8" s="135" t="s">
        <v>36</v>
      </c>
      <c r="C8" s="135" t="s">
        <v>37</v>
      </c>
      <c r="D8" s="146" t="s">
        <v>38</v>
      </c>
      <c r="E8" s="146" t="s">
        <v>39</v>
      </c>
      <c r="F8" s="136"/>
      <c r="G8" s="137"/>
      <c r="H8" s="148"/>
    </row>
    <row r="9" spans="1:8" ht="15">
      <c r="A9" s="29"/>
      <c r="B9" s="135"/>
      <c r="C9" s="135"/>
      <c r="D9" s="147"/>
      <c r="E9" s="147"/>
      <c r="F9" s="85">
        <v>2017</v>
      </c>
      <c r="G9" s="85">
        <v>2018</v>
      </c>
      <c r="H9" s="85">
        <v>2019</v>
      </c>
    </row>
    <row r="10" spans="1:8" ht="15">
      <c r="A10" s="30"/>
      <c r="B10" s="19">
        <v>1</v>
      </c>
      <c r="C10" s="19">
        <v>2</v>
      </c>
      <c r="D10" s="19">
        <v>3</v>
      </c>
      <c r="E10" s="19">
        <v>4</v>
      </c>
      <c r="F10" s="19">
        <v>6</v>
      </c>
      <c r="G10" s="19">
        <v>7</v>
      </c>
      <c r="H10" s="19">
        <v>8</v>
      </c>
    </row>
    <row r="11" spans="1:8" ht="15">
      <c r="A11" s="31"/>
      <c r="B11" s="32"/>
      <c r="C11" s="149" t="s">
        <v>40</v>
      </c>
      <c r="D11" s="150"/>
      <c r="E11" s="33"/>
      <c r="F11" s="34"/>
      <c r="G11" s="34"/>
      <c r="H11" s="34"/>
    </row>
    <row r="12" spans="1:8" ht="60">
      <c r="A12" s="31"/>
      <c r="B12" s="156" t="s">
        <v>41</v>
      </c>
      <c r="C12" s="159" t="s">
        <v>42</v>
      </c>
      <c r="D12" s="162" t="s">
        <v>43</v>
      </c>
      <c r="E12" s="33" t="s">
        <v>44</v>
      </c>
      <c r="F12" s="34"/>
      <c r="G12" s="34"/>
      <c r="H12" s="34"/>
    </row>
    <row r="13" spans="1:8" ht="90">
      <c r="A13" s="31"/>
      <c r="B13" s="157"/>
      <c r="C13" s="160"/>
      <c r="D13" s="163"/>
      <c r="E13" s="33" t="s">
        <v>45</v>
      </c>
      <c r="F13" s="35"/>
      <c r="G13" s="35"/>
      <c r="H13" s="35"/>
    </row>
    <row r="14" spans="1:8" ht="135">
      <c r="A14" s="31"/>
      <c r="B14" s="158"/>
      <c r="C14" s="161"/>
      <c r="D14" s="164"/>
      <c r="E14" s="33" t="s">
        <v>46</v>
      </c>
      <c r="F14" s="34"/>
      <c r="G14" s="34"/>
      <c r="H14" s="34"/>
    </row>
    <row r="15" spans="1:9" s="1" customFormat="1" ht="12.75">
      <c r="A15" s="36"/>
      <c r="F15" s="37"/>
      <c r="G15" s="37"/>
      <c r="H15" s="37"/>
      <c r="I15" s="38"/>
    </row>
    <row r="16" s="1" customFormat="1" ht="12.75">
      <c r="A16" s="36"/>
    </row>
    <row r="17" spans="1:9" s="1" customFormat="1" ht="12.75">
      <c r="A17" s="36"/>
      <c r="F17" s="37"/>
      <c r="G17" s="37"/>
      <c r="H17" s="37"/>
      <c r="I17" s="38"/>
    </row>
    <row r="18" spans="1:9" s="1" customFormat="1" ht="12.75">
      <c r="A18" s="36"/>
      <c r="F18" s="3"/>
      <c r="G18" s="3"/>
      <c r="H18" s="3"/>
      <c r="I18" s="38"/>
    </row>
    <row r="19" spans="1:9" s="1" customFormat="1" ht="12.75">
      <c r="A19" s="36"/>
      <c r="F19" s="3"/>
      <c r="G19" s="3"/>
      <c r="H19" s="3"/>
      <c r="I19" s="38"/>
    </row>
    <row r="20" spans="1:9" s="1" customFormat="1" ht="12.75">
      <c r="A20" s="36"/>
      <c r="F20" s="3"/>
      <c r="G20" s="3"/>
      <c r="H20" s="3"/>
      <c r="I20" s="38"/>
    </row>
    <row r="21" spans="1:9" s="1" customFormat="1" ht="12.75">
      <c r="A21" s="36"/>
      <c r="F21" s="3"/>
      <c r="G21" s="3"/>
      <c r="H21" s="3"/>
      <c r="I21" s="38"/>
    </row>
    <row r="22" spans="1:9" s="1" customFormat="1" ht="12.75">
      <c r="A22" s="36"/>
      <c r="F22" s="3"/>
      <c r="G22" s="3"/>
      <c r="H22" s="3"/>
      <c r="I22" s="38"/>
    </row>
    <row r="23" spans="1:9" s="1" customFormat="1" ht="12.75">
      <c r="A23" s="36"/>
      <c r="F23" s="3"/>
      <c r="G23" s="3"/>
      <c r="H23" s="3"/>
      <c r="I23" s="38"/>
    </row>
  </sheetData>
  <sheetProtection/>
  <mergeCells count="15">
    <mergeCell ref="B12:B14"/>
    <mergeCell ref="C12:C14"/>
    <mergeCell ref="D12:D14"/>
    <mergeCell ref="B8:B9"/>
    <mergeCell ref="C8:C9"/>
    <mergeCell ref="D8:D9"/>
    <mergeCell ref="E8:E9"/>
    <mergeCell ref="F8:H8"/>
    <mergeCell ref="C11:D11"/>
    <mergeCell ref="F1:H1"/>
    <mergeCell ref="F2:H2"/>
    <mergeCell ref="B3:H3"/>
    <mergeCell ref="B4:H4"/>
    <mergeCell ref="B5:H5"/>
    <mergeCell ref="B6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user</cp:lastModifiedBy>
  <cp:lastPrinted>2016-12-12T08:47:36Z</cp:lastPrinted>
  <dcterms:created xsi:type="dcterms:W3CDTF">2013-11-18T06:53:21Z</dcterms:created>
  <dcterms:modified xsi:type="dcterms:W3CDTF">2017-01-25T09:54:43Z</dcterms:modified>
  <cp:category/>
  <cp:version/>
  <cp:contentType/>
  <cp:contentStatus/>
</cp:coreProperties>
</file>