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50" windowHeight="825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<sst xmlns="http://schemas.openxmlformats.org/spreadsheetml/2006/main" count="355" uniqueCount="126">
  <si>
    <t>Наименование</t>
  </si>
  <si>
    <t>Подраздел</t>
  </si>
  <si>
    <t>Вид расходов</t>
  </si>
  <si>
    <t>00</t>
  </si>
  <si>
    <t>08</t>
  </si>
  <si>
    <t>01</t>
  </si>
  <si>
    <t>242</t>
  </si>
  <si>
    <t>244</t>
  </si>
  <si>
    <t>851</t>
  </si>
  <si>
    <t>Уплата прочих налогов, сборов и иных платежей</t>
  </si>
  <si>
    <t>852</t>
  </si>
  <si>
    <t>04</t>
  </si>
  <si>
    <t>111</t>
  </si>
  <si>
    <t>09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</si>
  <si>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</si>
  <si>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</si>
  <si>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</si>
  <si>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05</t>
  </si>
  <si>
    <t>03</t>
  </si>
  <si>
    <t>13</t>
  </si>
  <si>
    <t xml:space="preserve">Раздел </t>
  </si>
  <si>
    <t>Целевая статья расходов</t>
  </si>
  <si>
    <t>Х</t>
  </si>
  <si>
    <t>04 1 7038</t>
  </si>
  <si>
    <t>0312017</t>
  </si>
  <si>
    <t>0312018</t>
  </si>
  <si>
    <t>0312019</t>
  </si>
  <si>
    <t>0120000</t>
  </si>
  <si>
    <t>1012508</t>
  </si>
  <si>
    <t>ВСЕГО:</t>
  </si>
  <si>
    <t>КУЛЬТУРА, КИНЕМАТОГРАФИЯ</t>
  </si>
  <si>
    <t>Культура</t>
  </si>
  <si>
    <t>Другие общегосударственные вопросы</t>
  </si>
  <si>
    <t>сумма     2016 год</t>
  </si>
  <si>
    <t>02</t>
  </si>
  <si>
    <t>01 1 01 00000</t>
  </si>
  <si>
    <t>01 1 01 22000</t>
  </si>
  <si>
    <t>01 1 01 70210</t>
  </si>
  <si>
    <t>02 0 00 00000</t>
  </si>
  <si>
    <t>02 1 01 70230</t>
  </si>
  <si>
    <t>02 1 0170230</t>
  </si>
  <si>
    <t>02 2 00 00000</t>
  </si>
  <si>
    <t>02 2 01 70240</t>
  </si>
  <si>
    <t>02 4 01 70270</t>
  </si>
  <si>
    <t>02 4 01 70280</t>
  </si>
  <si>
    <t xml:space="preserve">02 4 01 70290 </t>
  </si>
  <si>
    <t>02 5 00 00000</t>
  </si>
  <si>
    <t>02 5 01 70300</t>
  </si>
  <si>
    <t>03 0 00 00000</t>
  </si>
  <si>
    <t>03 1 01 70310</t>
  </si>
  <si>
    <t>03 1 01 70330</t>
  </si>
  <si>
    <t>03 1 01 70340</t>
  </si>
  <si>
    <t>03 1 01 70350</t>
  </si>
  <si>
    <t>04 0 00 00000</t>
  </si>
  <si>
    <t>Приложение №7</t>
  </si>
  <si>
    <t>Расходы на обеспечение учреждений культурно-досуговой деятельности и народного творчества за счет вышестоящего бюджета</t>
  </si>
  <si>
    <t>Расходы на освещение  улиц на территории сельского поселения</t>
  </si>
  <si>
    <t>Расходы на строительство, реконструкцию, текущий ремонт сетей коммунального хозяйства за счет средств вышестоящего бюджета</t>
  </si>
  <si>
    <t xml:space="preserve">Расходы на содержание в надлежащем состоянии мест захоронения за счет средств  вышестоящего бюджета </t>
  </si>
  <si>
    <t xml:space="preserve">Расходы на организацию сбора и вывоза бытовых отходов и мусора за счет средств  вышестоящего бюджета </t>
  </si>
  <si>
    <t xml:space="preserve">Расходы на содержание и уборку памятников истории и культуры  за счет средств  вышестоящего бюджета </t>
  </si>
  <si>
    <t>03 1 01 00000</t>
  </si>
  <si>
    <t>Расходы на текущий ремонт и содержание  автомобильных дорог</t>
  </si>
  <si>
    <t>Расходы на выполнение работ по разработке проектно-сметной документации</t>
  </si>
  <si>
    <t>Расходы на организацию безопасности дорожного движения</t>
  </si>
  <si>
    <t>Расходы на прочие мероприятия в области дорожного хозяйства</t>
  </si>
  <si>
    <t xml:space="preserve"> Расходы на ремонт объектов муниципальной собственности и проектно-сметную документацию в части владения, пользования и распоряжения имуществом, находящимся в муниципальной собственности поселения</t>
  </si>
  <si>
    <t>04 1 01 70370</t>
  </si>
  <si>
    <t>Расходы на обеспечение учреждений культурно-досуговой деятельности и народного творчества за счет местного бюджета</t>
  </si>
  <si>
    <t>02 1 00 00000</t>
  </si>
  <si>
    <t>03 1 00  00000</t>
  </si>
  <si>
    <t>04 1 01 00000</t>
  </si>
  <si>
    <t>Подпрограмма  «Развитие культурно-досуговой деятельности и народного творчества в Киевском сельском поселении »</t>
  </si>
  <si>
    <t>Основное мероприятие  "Развитие деятельности культурно-досуговых учреждений"</t>
  </si>
  <si>
    <t>Основное мероприятие "Организация в границах поселения электро-, тепло-,газо- и водоснабжения населения, водоотведения, в пределах полномочий, установленных законодательством РФ"</t>
  </si>
  <si>
    <t>Подпрограмма «Развитие, реконструкция, текущий ремонт уличного освещения муниципального образования - Киевское сельское  поселение Моздокского района на 2015-2019 годы»</t>
  </si>
  <si>
    <t>Основное мероприятие "Освещение улиц сельского поселения"</t>
  </si>
  <si>
    <t>Основное мероприятие "Организация и осуществление мероприятий по содержанию в чистоте территории селького поселения"</t>
  </si>
  <si>
    <t xml:space="preserve">Основное мероприятие  "Прочие мероприятия по созданию условий для реализации муниципальной программы «Комплексное благоустройство территории муниципального образования- Киевское сельское поселение Моздокского района РСО-Алания на 2015-2019 годы» </t>
  </si>
  <si>
    <t>Подпрограмма  " Содержание автомобильных дорог общего пользования 2015-2019 годы "</t>
  </si>
  <si>
    <t>Основное мероприятие  "Ремонт и содержание автомобильных дорог общего пользования  "</t>
  </si>
  <si>
    <t>Подпрограмма: «Строительство, реконструкция, ремонт объектов муниципальной собственности  Киевского сельского поселения на 2015-2019годы»</t>
  </si>
  <si>
    <t>Основное мероприятие " Ремонт объектов муниципальной собственности"</t>
  </si>
  <si>
    <t xml:space="preserve">Муниципальная программа 
«Развитие культуры муниципального образования - Киевское сельское  поселение Моздокского района Республики Северная Осетия-Алания на 2015-2019 годы» 
</t>
  </si>
  <si>
    <t>01 0 00 00000</t>
  </si>
  <si>
    <t>01 1 00 00000</t>
  </si>
  <si>
    <t xml:space="preserve">Фонд оплаты труда казенных учреждений </t>
  </si>
  <si>
    <t>Взносы по обязательному социальному страхованию на выплаты по оплате труда работников  и иные выплаты работникам казенных учреждений</t>
  </si>
  <si>
    <t>119</t>
  </si>
  <si>
    <t xml:space="preserve">Муниципальная программа 
«Комплексное благоустройство территории муниципального образования - Киевское сельское  поселение Моздокского района РСО-Алания на 2015-2019 годы» 
</t>
  </si>
  <si>
    <t>Подпрограмма "Развитие, реконструкция сетей коммунальной инфраструктуры муниципального образования - Киевское сельское  поселение Моздокского района на 2015-2019 годы»</t>
  </si>
  <si>
    <t>02 2 01 00000</t>
  </si>
  <si>
    <t>ЖИЛИЩНО-КОММУНАЛЬНОЕ ХОЗЯЙСТВО</t>
  </si>
  <si>
    <t>Коммунальное хозяйство</t>
  </si>
  <si>
    <t>02 1 01 00000</t>
  </si>
  <si>
    <t>Благоустройство</t>
  </si>
  <si>
    <t>Подпрограмма  "Благоустройство территории Киевского сельского  поселение Моздокского района на 2015-2019 годы»</t>
  </si>
  <si>
    <t>02 4 00 00000</t>
  </si>
  <si>
    <t>Подпрограмма  «Обеспечение создания условий для реализации муниципальной программы "Комплексное благоустройство территории муниципального образования -Киевское сельское поселение  Моздокского района РСО Алания на 2015-2019 годы»</t>
  </si>
  <si>
    <t>02 5 01 00000</t>
  </si>
  <si>
    <t>Расходы на прочие мероприятия по благоустройству</t>
  </si>
  <si>
    <t xml:space="preserve">Муниципальная программа 
"Содержание, реконструкция и ремонт автомобильных дорог муниципального образования-Киевское сельское поселение Моздокского района РСО -Алания на 2015-2019годы"
</t>
  </si>
  <si>
    <t>НАЦИОНАЛЬНАЯ ЭКОНОМИКА</t>
  </si>
  <si>
    <t>Дорожное хозяйство(дорожные фонды)</t>
  </si>
  <si>
    <t>04 1 00 00000</t>
  </si>
  <si>
    <t>ОБЩЕГОСУДАРСТВЕННЫЕ РАСХОДЫ</t>
  </si>
  <si>
    <t xml:space="preserve">Муниципальная программа 
«Содержание объектов муниципальной собственности муниципального образования-Киевское сельское поселение Моздокского района РСО -Алания  на 2015-2019 годы» 
</t>
  </si>
  <si>
    <t>02 4 01 00000</t>
  </si>
  <si>
    <t>Расходы на благоустройство территории поселения</t>
  </si>
  <si>
    <t>02 4 01 70260</t>
  </si>
  <si>
    <t>Рсходы на строительство, реконструкцию, капитальный ремонт автомобильных дорог</t>
  </si>
  <si>
    <t>03 1 01 70320</t>
  </si>
  <si>
    <t>Расходы на строительство, реконструкцию, ремонт объектов муниципальной собственности в части организации в границах поселения электро-, газо- и водоснабжения населения, водоотведения, снабжения населения топливом за счет средств вышестоящего бюджета</t>
  </si>
  <si>
    <t>04 1 01 70360</t>
  </si>
  <si>
    <t>04 1 01 70380</t>
  </si>
  <si>
    <t>04 1 01 70390</t>
  </si>
  <si>
    <t>Расходы на прочие мероприятия, связанные с муниципальной собственностью</t>
  </si>
  <si>
    <t xml:space="preserve"> Выполнение работ по разработке проектно-сметной документации  в части организации в границах поселения электро-, газо- и водоснабжения населения, водоотведения, снабжения населения топливом за счет средств вышестоящего бюджета</t>
  </si>
  <si>
    <t>Подпрограмма "Озеленение Киевского сельского поселения на 2015-2019 годы"</t>
  </si>
  <si>
    <t>02 3 00 00000</t>
  </si>
  <si>
    <t>Основное мероприятие "Организация озеленения территории поселения"</t>
  </si>
  <si>
    <t>02 3 01 00000</t>
  </si>
  <si>
    <t>Расходы на озеленение территории поселения</t>
  </si>
  <si>
    <t>02 3 01 70250</t>
  </si>
  <si>
    <t>Распределение бюджетных ассигнований по целевым статьям (муниципальным программам Киевского сельского поселения Моздокского района), разделам, подразделам, группам и подгруппам видов расходов классификации расходов бюджета муниципального образования -  Киевское сельское поселение Моздокского района на 2016 год</t>
  </si>
  <si>
    <t xml:space="preserve">к  решению Собрания представителей Киевского сельского поселения Моздокского района от 28.12.2015 г. №88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</si>
</sst>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р_.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Bookman Old Style"/>
      <family val="1"/>
    </font>
    <font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sz val="12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 shrinkToFit="1"/>
    </xf>
    <xf numFmtId="164" fontId="4" fillId="33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165" fontId="3" fillId="0" borderId="10" xfId="0" applyNumberFormat="1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shrinkToFit="1"/>
    </xf>
    <xf numFmtId="164" fontId="3" fillId="33" borderId="10" xfId="0" applyNumberFormat="1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3" fillId="33" borderId="11" xfId="0" applyNumberFormat="1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 wrapText="1"/>
    </xf>
    <xf numFmtId="0" fontId="3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horizontal="right" vertical="center" wrapText="1"/>
    </xf>
    <xf numFmtId="0" fontId="4" fillId="33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zoomScalePageLayoutView="0" workbookViewId="0" topLeftCell="A1">
      <selection activeCell="A6" sqref="A6:G6"/>
    </sheetView>
  </sheetViews>
  <sheetFormatPr defaultColWidth="9.140625" defaultRowHeight="15" outlineLevelRow="1" outlineLevelCol="1"/>
  <cols>
    <col min="1" max="1" width="44.140625" style="4" customWidth="1"/>
    <col min="2" max="2" width="17.140625" style="2" customWidth="1" collapsed="1"/>
    <col min="3" max="3" width="7.28125" style="2" customWidth="1"/>
    <col min="4" max="4" width="8.421875" style="2" customWidth="1"/>
    <col min="5" max="5" width="3.28125" style="2" hidden="1" customWidth="1" outlineLevel="1"/>
    <col min="6" max="6" width="11.8515625" style="3" customWidth="1" collapsed="1"/>
    <col min="7" max="7" width="24.57421875" style="2" customWidth="1"/>
    <col min="8" max="252" width="9.140625" style="1" customWidth="1"/>
    <col min="253" max="253" width="37.421875" style="1" customWidth="1"/>
    <col min="254" max="254" width="9.8515625" style="1" customWidth="1"/>
    <col min="255" max="255" width="11.00390625" style="1" customWidth="1"/>
    <col min="256" max="16384" width="0" style="1" hidden="1" customWidth="1"/>
  </cols>
  <sheetData>
    <row r="1" spans="1:7" ht="12.75" customHeight="1">
      <c r="A1" s="5"/>
      <c r="B1" s="6"/>
      <c r="C1" s="7"/>
      <c r="D1" s="7"/>
      <c r="E1" s="38" t="s">
        <v>54</v>
      </c>
      <c r="F1" s="38"/>
      <c r="G1" s="38"/>
    </row>
    <row r="2" spans="1:7" ht="11.25" customHeight="1">
      <c r="A2" s="5"/>
      <c r="B2" s="6"/>
      <c r="C2" s="7"/>
      <c r="D2" s="7"/>
      <c r="E2" s="39" t="s">
        <v>125</v>
      </c>
      <c r="F2" s="39"/>
      <c r="G2" s="39"/>
    </row>
    <row r="3" spans="1:7" ht="15" customHeight="1">
      <c r="A3" s="5"/>
      <c r="B3" s="6"/>
      <c r="C3" s="7"/>
      <c r="D3" s="7"/>
      <c r="E3" s="39"/>
      <c r="F3" s="39"/>
      <c r="G3" s="39"/>
    </row>
    <row r="4" spans="1:7" ht="60" customHeight="1">
      <c r="A4" s="5"/>
      <c r="B4" s="6"/>
      <c r="C4" s="7"/>
      <c r="D4" s="7"/>
      <c r="E4" s="39"/>
      <c r="F4" s="39"/>
      <c r="G4" s="39"/>
    </row>
    <row r="5" spans="1:7" ht="9" customHeight="1">
      <c r="A5" s="5"/>
      <c r="B5" s="8"/>
      <c r="C5" s="7"/>
      <c r="D5" s="7"/>
      <c r="E5" s="8"/>
      <c r="F5" s="9"/>
      <c r="G5" s="8"/>
    </row>
    <row r="6" spans="1:7" ht="81" customHeight="1">
      <c r="A6" s="40" t="s">
        <v>124</v>
      </c>
      <c r="B6" s="40"/>
      <c r="C6" s="40"/>
      <c r="D6" s="40"/>
      <c r="E6" s="40"/>
      <c r="F6" s="40"/>
      <c r="G6" s="40"/>
    </row>
    <row r="7" spans="1:7" ht="6" customHeight="1" hidden="1">
      <c r="A7" s="10"/>
      <c r="B7" s="11"/>
      <c r="C7" s="11"/>
      <c r="D7" s="11"/>
      <c r="E7" s="11"/>
      <c r="F7" s="12"/>
      <c r="G7" s="11"/>
    </row>
    <row r="8" spans="1:7" ht="53.25" customHeight="1" thickBot="1">
      <c r="A8" s="13" t="s">
        <v>0</v>
      </c>
      <c r="B8" s="13" t="s">
        <v>21</v>
      </c>
      <c r="C8" s="13" t="s">
        <v>20</v>
      </c>
      <c r="D8" s="13" t="s">
        <v>1</v>
      </c>
      <c r="E8" s="13" t="s">
        <v>21</v>
      </c>
      <c r="F8" s="14" t="s">
        <v>2</v>
      </c>
      <c r="G8" s="13" t="s">
        <v>33</v>
      </c>
    </row>
    <row r="9" spans="1:7" ht="16.5" hidden="1" outlineLevel="1" thickBot="1">
      <c r="A9" s="15"/>
      <c r="B9" s="16"/>
      <c r="C9" s="16"/>
      <c r="D9" s="16"/>
      <c r="E9" s="16"/>
      <c r="F9" s="17"/>
      <c r="G9" s="16"/>
    </row>
    <row r="10" spans="1:7" ht="16.5" collapsed="1" thickBot="1">
      <c r="A10" s="18" t="s">
        <v>29</v>
      </c>
      <c r="B10" s="19" t="s">
        <v>22</v>
      </c>
      <c r="C10" s="19" t="s">
        <v>22</v>
      </c>
      <c r="D10" s="19" t="s">
        <v>22</v>
      </c>
      <c r="E10" s="19"/>
      <c r="F10" s="20" t="s">
        <v>22</v>
      </c>
      <c r="G10" s="21">
        <f>G11+G26+G69+G93</f>
        <v>2910.8999999999996</v>
      </c>
    </row>
    <row r="11" spans="1:7" ht="116.25" customHeight="1">
      <c r="A11" s="22" t="s">
        <v>83</v>
      </c>
      <c r="B11" s="23" t="s">
        <v>84</v>
      </c>
      <c r="C11" s="23"/>
      <c r="D11" s="23"/>
      <c r="E11" s="23"/>
      <c r="F11" s="23"/>
      <c r="G11" s="24">
        <f>G12</f>
        <v>1378.8999999999999</v>
      </c>
    </row>
    <row r="12" spans="1:7" ht="70.5" customHeight="1">
      <c r="A12" s="28" t="s">
        <v>72</v>
      </c>
      <c r="B12" s="29" t="s">
        <v>85</v>
      </c>
      <c r="C12" s="29"/>
      <c r="D12" s="29"/>
      <c r="E12" s="29"/>
      <c r="F12" s="29"/>
      <c r="G12" s="30">
        <f>G14</f>
        <v>1378.8999999999999</v>
      </c>
    </row>
    <row r="13" spans="1:7" ht="48" customHeight="1">
      <c r="A13" s="25" t="s">
        <v>73</v>
      </c>
      <c r="B13" s="29" t="s">
        <v>35</v>
      </c>
      <c r="C13" s="29"/>
      <c r="D13" s="29"/>
      <c r="E13" s="29"/>
      <c r="F13" s="29"/>
      <c r="G13" s="27">
        <v>1399.9</v>
      </c>
    </row>
    <row r="14" spans="1:7" ht="87.75" customHeight="1">
      <c r="A14" s="28" t="s">
        <v>55</v>
      </c>
      <c r="B14" s="29" t="s">
        <v>36</v>
      </c>
      <c r="C14" s="29"/>
      <c r="D14" s="29"/>
      <c r="E14" s="29"/>
      <c r="F14" s="29"/>
      <c r="G14" s="30">
        <f>G15</f>
        <v>1378.8999999999999</v>
      </c>
    </row>
    <row r="15" spans="1:7" ht="15.75">
      <c r="A15" s="28" t="s">
        <v>30</v>
      </c>
      <c r="B15" s="29" t="s">
        <v>36</v>
      </c>
      <c r="C15" s="29" t="s">
        <v>4</v>
      </c>
      <c r="D15" s="29" t="s">
        <v>3</v>
      </c>
      <c r="E15" s="29"/>
      <c r="F15" s="29"/>
      <c r="G15" s="30">
        <f>G16+G20</f>
        <v>1378.8999999999999</v>
      </c>
    </row>
    <row r="16" spans="1:7" ht="15.75">
      <c r="A16" s="28" t="s">
        <v>31</v>
      </c>
      <c r="B16" s="29" t="s">
        <v>36</v>
      </c>
      <c r="C16" s="29" t="s">
        <v>4</v>
      </c>
      <c r="D16" s="29" t="s">
        <v>5</v>
      </c>
      <c r="E16" s="29"/>
      <c r="F16" s="29"/>
      <c r="G16" s="30">
        <f>G17+G18</f>
        <v>1097.1999999999998</v>
      </c>
    </row>
    <row r="17" spans="1:7" ht="31.5">
      <c r="A17" s="28" t="s">
        <v>86</v>
      </c>
      <c r="B17" s="29" t="s">
        <v>36</v>
      </c>
      <c r="C17" s="29" t="s">
        <v>4</v>
      </c>
      <c r="D17" s="29" t="s">
        <v>5</v>
      </c>
      <c r="E17" s="29"/>
      <c r="F17" s="29" t="s">
        <v>12</v>
      </c>
      <c r="G17" s="30">
        <v>792.8</v>
      </c>
    </row>
    <row r="18" spans="1:7" ht="85.5" customHeight="1">
      <c r="A18" s="28" t="s">
        <v>87</v>
      </c>
      <c r="B18" s="29" t="s">
        <v>36</v>
      </c>
      <c r="C18" s="29" t="s">
        <v>4</v>
      </c>
      <c r="D18" s="29" t="s">
        <v>5</v>
      </c>
      <c r="E18" s="29"/>
      <c r="F18" s="29" t="s">
        <v>88</v>
      </c>
      <c r="G18" s="30">
        <v>304.4</v>
      </c>
    </row>
    <row r="19" spans="1:7" ht="78.75">
      <c r="A19" s="28" t="s">
        <v>68</v>
      </c>
      <c r="B19" s="29" t="s">
        <v>37</v>
      </c>
      <c r="C19" s="29"/>
      <c r="D19" s="29"/>
      <c r="E19" s="29"/>
      <c r="F19" s="29"/>
      <c r="G19" s="30">
        <f>G20</f>
        <v>281.7</v>
      </c>
    </row>
    <row r="20" spans="1:7" ht="15.75">
      <c r="A20" s="28" t="s">
        <v>30</v>
      </c>
      <c r="B20" s="29" t="s">
        <v>37</v>
      </c>
      <c r="C20" s="29" t="s">
        <v>4</v>
      </c>
      <c r="D20" s="29" t="s">
        <v>3</v>
      </c>
      <c r="E20" s="29"/>
      <c r="F20" s="29"/>
      <c r="G20" s="30">
        <f>G21</f>
        <v>281.7</v>
      </c>
    </row>
    <row r="21" spans="1:7" ht="15.75">
      <c r="A21" s="28" t="s">
        <v>31</v>
      </c>
      <c r="B21" s="29" t="s">
        <v>37</v>
      </c>
      <c r="C21" s="29" t="s">
        <v>4</v>
      </c>
      <c r="D21" s="29" t="s">
        <v>5</v>
      </c>
      <c r="E21" s="29"/>
      <c r="F21" s="29"/>
      <c r="G21" s="30">
        <f>G22+G23+G24+G25</f>
        <v>281.7</v>
      </c>
    </row>
    <row r="22" spans="1:7" ht="47.25">
      <c r="A22" s="31" t="s">
        <v>14</v>
      </c>
      <c r="B22" s="29" t="s">
        <v>37</v>
      </c>
      <c r="C22" s="29" t="s">
        <v>4</v>
      </c>
      <c r="D22" s="29" t="s">
        <v>5</v>
      </c>
      <c r="E22" s="29" t="s">
        <v>28</v>
      </c>
      <c r="F22" s="29" t="s">
        <v>6</v>
      </c>
      <c r="G22" s="30">
        <v>7.3</v>
      </c>
    </row>
    <row r="23" spans="1:7" ht="63">
      <c r="A23" s="31" t="s">
        <v>15</v>
      </c>
      <c r="B23" s="29" t="s">
        <v>37</v>
      </c>
      <c r="C23" s="29" t="s">
        <v>4</v>
      </c>
      <c r="D23" s="29" t="s">
        <v>5</v>
      </c>
      <c r="E23" s="29" t="s">
        <v>28</v>
      </c>
      <c r="F23" s="29" t="s">
        <v>7</v>
      </c>
      <c r="G23" s="30">
        <v>268.4</v>
      </c>
    </row>
    <row r="24" spans="1:7" ht="31.5">
      <c r="A24" s="31" t="s">
        <v>16</v>
      </c>
      <c r="B24" s="29" t="s">
        <v>37</v>
      </c>
      <c r="C24" s="29" t="s">
        <v>4</v>
      </c>
      <c r="D24" s="29" t="s">
        <v>5</v>
      </c>
      <c r="E24" s="29" t="s">
        <v>28</v>
      </c>
      <c r="F24" s="29" t="s">
        <v>8</v>
      </c>
      <c r="G24" s="30">
        <v>4</v>
      </c>
    </row>
    <row r="25" spans="1:7" ht="31.5">
      <c r="A25" s="31" t="s">
        <v>9</v>
      </c>
      <c r="B25" s="29" t="s">
        <v>37</v>
      </c>
      <c r="C25" s="29" t="s">
        <v>4</v>
      </c>
      <c r="D25" s="29" t="s">
        <v>5</v>
      </c>
      <c r="E25" s="29" t="s">
        <v>28</v>
      </c>
      <c r="F25" s="29" t="s">
        <v>10</v>
      </c>
      <c r="G25" s="30">
        <v>2</v>
      </c>
    </row>
    <row r="26" spans="1:7" ht="96.75" customHeight="1">
      <c r="A26" s="22" t="s">
        <v>89</v>
      </c>
      <c r="B26" s="23" t="s">
        <v>38</v>
      </c>
      <c r="C26" s="23"/>
      <c r="D26" s="23"/>
      <c r="E26" s="23"/>
      <c r="F26" s="23"/>
      <c r="G26" s="24">
        <f>G27+G33+G39+G45+G63</f>
        <v>280.2</v>
      </c>
    </row>
    <row r="27" spans="1:7" ht="93" customHeight="1">
      <c r="A27" s="31" t="s">
        <v>90</v>
      </c>
      <c r="B27" s="26" t="s">
        <v>41</v>
      </c>
      <c r="C27" s="29"/>
      <c r="D27" s="29"/>
      <c r="E27" s="29"/>
      <c r="F27" s="29"/>
      <c r="G27" s="30">
        <v>30</v>
      </c>
    </row>
    <row r="28" spans="1:7" ht="93" customHeight="1">
      <c r="A28" s="31" t="s">
        <v>74</v>
      </c>
      <c r="B28" s="26" t="s">
        <v>91</v>
      </c>
      <c r="C28" s="29"/>
      <c r="D28" s="29"/>
      <c r="E28" s="29"/>
      <c r="F28" s="29"/>
      <c r="G28" s="30">
        <v>30</v>
      </c>
    </row>
    <row r="29" spans="1:7" ht="93" customHeight="1">
      <c r="A29" s="31" t="s">
        <v>57</v>
      </c>
      <c r="B29" s="29" t="s">
        <v>42</v>
      </c>
      <c r="C29" s="29"/>
      <c r="D29" s="29"/>
      <c r="E29" s="29"/>
      <c r="F29" s="29"/>
      <c r="G29" s="30">
        <v>30</v>
      </c>
    </row>
    <row r="30" spans="1:7" ht="27.75" customHeight="1">
      <c r="A30" s="31" t="s">
        <v>92</v>
      </c>
      <c r="B30" s="29" t="s">
        <v>42</v>
      </c>
      <c r="C30" s="29" t="s">
        <v>17</v>
      </c>
      <c r="D30" s="29"/>
      <c r="E30" s="29"/>
      <c r="F30" s="29"/>
      <c r="G30" s="30">
        <v>30</v>
      </c>
    </row>
    <row r="31" spans="1:7" ht="18" customHeight="1">
      <c r="A31" s="31" t="s">
        <v>93</v>
      </c>
      <c r="B31" s="29" t="s">
        <v>42</v>
      </c>
      <c r="C31" s="29" t="s">
        <v>17</v>
      </c>
      <c r="D31" s="29" t="s">
        <v>34</v>
      </c>
      <c r="E31" s="29"/>
      <c r="F31" s="29"/>
      <c r="G31" s="30">
        <v>30</v>
      </c>
    </row>
    <row r="32" spans="1:7" ht="73.5" customHeight="1">
      <c r="A32" s="31" t="s">
        <v>15</v>
      </c>
      <c r="B32" s="29" t="s">
        <v>42</v>
      </c>
      <c r="C32" s="29" t="s">
        <v>17</v>
      </c>
      <c r="D32" s="29" t="s">
        <v>34</v>
      </c>
      <c r="E32" s="29"/>
      <c r="F32" s="29" t="s">
        <v>7</v>
      </c>
      <c r="G32" s="30">
        <v>30</v>
      </c>
    </row>
    <row r="33" spans="1:7" ht="109.5" customHeight="1">
      <c r="A33" s="28" t="s">
        <v>75</v>
      </c>
      <c r="B33" s="29" t="s">
        <v>69</v>
      </c>
      <c r="C33" s="29"/>
      <c r="D33" s="29"/>
      <c r="E33" s="29"/>
      <c r="F33" s="29"/>
      <c r="G33" s="30">
        <f>G35</f>
        <v>61.6</v>
      </c>
    </row>
    <row r="34" spans="1:7" ht="39" customHeight="1">
      <c r="A34" s="28" t="s">
        <v>76</v>
      </c>
      <c r="B34" s="29" t="s">
        <v>94</v>
      </c>
      <c r="C34" s="29"/>
      <c r="D34" s="29"/>
      <c r="E34" s="29"/>
      <c r="F34" s="29"/>
      <c r="G34" s="30">
        <v>61.6</v>
      </c>
    </row>
    <row r="35" spans="1:7" ht="31.5">
      <c r="A35" s="31" t="s">
        <v>56</v>
      </c>
      <c r="B35" s="29" t="s">
        <v>39</v>
      </c>
      <c r="C35" s="29"/>
      <c r="D35" s="29"/>
      <c r="E35" s="29"/>
      <c r="F35" s="29"/>
      <c r="G35" s="30">
        <v>61.6</v>
      </c>
    </row>
    <row r="36" spans="1:7" ht="31.5">
      <c r="A36" s="31" t="s">
        <v>92</v>
      </c>
      <c r="B36" s="29" t="s">
        <v>39</v>
      </c>
      <c r="C36" s="29" t="s">
        <v>17</v>
      </c>
      <c r="D36" s="29"/>
      <c r="E36" s="29"/>
      <c r="F36" s="29"/>
      <c r="G36" s="30">
        <f>G37</f>
        <v>61.6</v>
      </c>
    </row>
    <row r="37" spans="1:7" ht="15.75">
      <c r="A37" s="31" t="s">
        <v>95</v>
      </c>
      <c r="B37" s="29" t="s">
        <v>39</v>
      </c>
      <c r="C37" s="29" t="s">
        <v>17</v>
      </c>
      <c r="D37" s="29" t="s">
        <v>18</v>
      </c>
      <c r="E37" s="29"/>
      <c r="F37" s="29"/>
      <c r="G37" s="30">
        <v>61.6</v>
      </c>
    </row>
    <row r="38" spans="1:7" ht="63">
      <c r="A38" s="31" t="s">
        <v>15</v>
      </c>
      <c r="B38" s="29" t="s">
        <v>40</v>
      </c>
      <c r="C38" s="29" t="s">
        <v>17</v>
      </c>
      <c r="D38" s="29" t="s">
        <v>18</v>
      </c>
      <c r="E38" s="29" t="s">
        <v>27</v>
      </c>
      <c r="F38" s="29" t="s">
        <v>7</v>
      </c>
      <c r="G38" s="30">
        <v>81.6</v>
      </c>
    </row>
    <row r="39" spans="1:7" ht="47.25">
      <c r="A39" s="31" t="s">
        <v>118</v>
      </c>
      <c r="B39" s="29" t="s">
        <v>119</v>
      </c>
      <c r="C39" s="29"/>
      <c r="D39" s="29"/>
      <c r="E39" s="29"/>
      <c r="F39" s="29"/>
      <c r="G39" s="30">
        <f>G40</f>
        <v>0</v>
      </c>
    </row>
    <row r="40" spans="1:7" ht="47.25">
      <c r="A40" s="28" t="s">
        <v>120</v>
      </c>
      <c r="B40" s="29" t="s">
        <v>121</v>
      </c>
      <c r="C40" s="29"/>
      <c r="D40" s="29"/>
      <c r="E40" s="29"/>
      <c r="F40" s="29"/>
      <c r="G40" s="30">
        <f>G41</f>
        <v>0</v>
      </c>
    </row>
    <row r="41" spans="1:7" ht="31.5">
      <c r="A41" s="31" t="s">
        <v>122</v>
      </c>
      <c r="B41" s="29" t="s">
        <v>123</v>
      </c>
      <c r="C41" s="29"/>
      <c r="D41" s="29"/>
      <c r="E41" s="29"/>
      <c r="F41" s="29"/>
      <c r="G41" s="30">
        <f>G42</f>
        <v>0</v>
      </c>
    </row>
    <row r="42" spans="1:7" ht="31.5">
      <c r="A42" s="31" t="s">
        <v>92</v>
      </c>
      <c r="B42" s="29" t="s">
        <v>123</v>
      </c>
      <c r="C42" s="29" t="s">
        <v>17</v>
      </c>
      <c r="D42" s="29"/>
      <c r="E42" s="29"/>
      <c r="F42" s="29"/>
      <c r="G42" s="30">
        <f>G43</f>
        <v>0</v>
      </c>
    </row>
    <row r="43" spans="1:7" ht="15.75">
      <c r="A43" s="31" t="s">
        <v>95</v>
      </c>
      <c r="B43" s="29" t="s">
        <v>123</v>
      </c>
      <c r="C43" s="29" t="s">
        <v>17</v>
      </c>
      <c r="D43" s="29" t="s">
        <v>18</v>
      </c>
      <c r="E43" s="29"/>
      <c r="F43" s="29"/>
      <c r="G43" s="30">
        <f>G44</f>
        <v>0</v>
      </c>
    </row>
    <row r="44" spans="1:7" ht="63">
      <c r="A44" s="31" t="s">
        <v>15</v>
      </c>
      <c r="B44" s="29" t="s">
        <v>123</v>
      </c>
      <c r="C44" s="29" t="s">
        <v>17</v>
      </c>
      <c r="D44" s="29" t="s">
        <v>18</v>
      </c>
      <c r="E44" s="29"/>
      <c r="F44" s="29" t="s">
        <v>7</v>
      </c>
      <c r="G44" s="30">
        <v>0</v>
      </c>
    </row>
    <row r="45" spans="1:7" ht="63">
      <c r="A45" s="31" t="s">
        <v>96</v>
      </c>
      <c r="B45" s="29" t="s">
        <v>97</v>
      </c>
      <c r="C45" s="29"/>
      <c r="D45" s="29"/>
      <c r="E45" s="29"/>
      <c r="F45" s="29"/>
      <c r="G45" s="30">
        <f>G51+G55+G59</f>
        <v>93.6</v>
      </c>
    </row>
    <row r="46" spans="1:7" ht="78.75">
      <c r="A46" s="25" t="s">
        <v>77</v>
      </c>
      <c r="B46" s="26" t="s">
        <v>107</v>
      </c>
      <c r="C46" s="29"/>
      <c r="D46" s="29"/>
      <c r="E46" s="29"/>
      <c r="F46" s="29"/>
      <c r="G46" s="30">
        <v>30</v>
      </c>
    </row>
    <row r="47" spans="1:7" ht="31.5">
      <c r="A47" s="31" t="s">
        <v>108</v>
      </c>
      <c r="B47" s="29" t="s">
        <v>109</v>
      </c>
      <c r="C47" s="29"/>
      <c r="D47" s="29"/>
      <c r="E47" s="29"/>
      <c r="F47" s="29"/>
      <c r="G47" s="30">
        <f>G48</f>
        <v>0</v>
      </c>
    </row>
    <row r="48" spans="1:7" ht="31.5">
      <c r="A48" s="31" t="s">
        <v>92</v>
      </c>
      <c r="B48" s="29" t="s">
        <v>109</v>
      </c>
      <c r="C48" s="29" t="s">
        <v>17</v>
      </c>
      <c r="D48" s="29"/>
      <c r="E48" s="29"/>
      <c r="F48" s="29"/>
      <c r="G48" s="30">
        <f>G49</f>
        <v>0</v>
      </c>
    </row>
    <row r="49" spans="1:7" ht="15.75">
      <c r="A49" s="31" t="s">
        <v>95</v>
      </c>
      <c r="B49" s="29" t="s">
        <v>109</v>
      </c>
      <c r="C49" s="29" t="s">
        <v>17</v>
      </c>
      <c r="D49" s="29" t="s">
        <v>18</v>
      </c>
      <c r="E49" s="29"/>
      <c r="F49" s="29"/>
      <c r="G49" s="30">
        <f>G50</f>
        <v>0</v>
      </c>
    </row>
    <row r="50" spans="1:7" ht="63">
      <c r="A50" s="31" t="s">
        <v>15</v>
      </c>
      <c r="B50" s="29" t="s">
        <v>109</v>
      </c>
      <c r="C50" s="29" t="s">
        <v>17</v>
      </c>
      <c r="D50" s="29" t="s">
        <v>18</v>
      </c>
      <c r="E50" s="29"/>
      <c r="F50" s="29" t="s">
        <v>7</v>
      </c>
      <c r="G50" s="30">
        <v>0</v>
      </c>
    </row>
    <row r="51" spans="1:7" ht="73.5" customHeight="1">
      <c r="A51" s="32" t="s">
        <v>58</v>
      </c>
      <c r="B51" s="29" t="s">
        <v>43</v>
      </c>
      <c r="C51" s="29"/>
      <c r="D51" s="29"/>
      <c r="E51" s="29"/>
      <c r="F51" s="29"/>
      <c r="G51" s="30">
        <f>G52</f>
        <v>30</v>
      </c>
    </row>
    <row r="52" spans="1:7" ht="34.5" customHeight="1">
      <c r="A52" s="31" t="s">
        <v>92</v>
      </c>
      <c r="B52" s="29" t="s">
        <v>43</v>
      </c>
      <c r="C52" s="29" t="s">
        <v>17</v>
      </c>
      <c r="D52" s="29"/>
      <c r="E52" s="29"/>
      <c r="F52" s="29"/>
      <c r="G52" s="30">
        <f>G53</f>
        <v>30</v>
      </c>
    </row>
    <row r="53" spans="1:7" ht="26.25" customHeight="1">
      <c r="A53" s="31" t="s">
        <v>95</v>
      </c>
      <c r="B53" s="29" t="s">
        <v>43</v>
      </c>
      <c r="C53" s="29" t="s">
        <v>17</v>
      </c>
      <c r="D53" s="29" t="s">
        <v>18</v>
      </c>
      <c r="E53" s="29"/>
      <c r="F53" s="29"/>
      <c r="G53" s="30">
        <f>G54</f>
        <v>30</v>
      </c>
    </row>
    <row r="54" spans="1:7" ht="63">
      <c r="A54" s="31" t="s">
        <v>15</v>
      </c>
      <c r="B54" s="29" t="s">
        <v>43</v>
      </c>
      <c r="C54" s="29" t="s">
        <v>17</v>
      </c>
      <c r="D54" s="29" t="s">
        <v>18</v>
      </c>
      <c r="E54" s="29"/>
      <c r="F54" s="29" t="s">
        <v>7</v>
      </c>
      <c r="G54" s="30">
        <v>30</v>
      </c>
    </row>
    <row r="55" spans="1:7" ht="63">
      <c r="A55" s="32" t="s">
        <v>60</v>
      </c>
      <c r="B55" s="29" t="s">
        <v>44</v>
      </c>
      <c r="C55" s="29"/>
      <c r="D55" s="29"/>
      <c r="E55" s="29"/>
      <c r="F55" s="29"/>
      <c r="G55" s="30">
        <f>G56</f>
        <v>43.6</v>
      </c>
    </row>
    <row r="56" spans="1:7" ht="31.5">
      <c r="A56" s="31" t="s">
        <v>92</v>
      </c>
      <c r="B56" s="29" t="s">
        <v>44</v>
      </c>
      <c r="C56" s="29" t="s">
        <v>17</v>
      </c>
      <c r="D56" s="29"/>
      <c r="E56" s="29"/>
      <c r="F56" s="29"/>
      <c r="G56" s="30">
        <f>G57</f>
        <v>43.6</v>
      </c>
    </row>
    <row r="57" spans="1:7" ht="15.75">
      <c r="A57" s="31" t="s">
        <v>95</v>
      </c>
      <c r="B57" s="29" t="s">
        <v>44</v>
      </c>
      <c r="C57" s="29" t="s">
        <v>17</v>
      </c>
      <c r="D57" s="29" t="s">
        <v>18</v>
      </c>
      <c r="E57" s="29"/>
      <c r="F57" s="29"/>
      <c r="G57" s="30">
        <f>G58</f>
        <v>43.6</v>
      </c>
    </row>
    <row r="58" spans="1:7" ht="63">
      <c r="A58" s="31" t="s">
        <v>15</v>
      </c>
      <c r="B58" s="29" t="s">
        <v>44</v>
      </c>
      <c r="C58" s="29" t="s">
        <v>17</v>
      </c>
      <c r="D58" s="29" t="s">
        <v>18</v>
      </c>
      <c r="E58" s="29"/>
      <c r="F58" s="29" t="s">
        <v>7</v>
      </c>
      <c r="G58" s="30">
        <v>43.6</v>
      </c>
    </row>
    <row r="59" spans="1:7" ht="63">
      <c r="A59" s="32" t="s">
        <v>59</v>
      </c>
      <c r="B59" s="29" t="s">
        <v>45</v>
      </c>
      <c r="C59" s="29"/>
      <c r="D59" s="29"/>
      <c r="E59" s="29"/>
      <c r="F59" s="29"/>
      <c r="G59" s="30">
        <f>G60</f>
        <v>20</v>
      </c>
    </row>
    <row r="60" spans="1:7" ht="31.5">
      <c r="A60" s="31" t="s">
        <v>92</v>
      </c>
      <c r="B60" s="29" t="s">
        <v>45</v>
      </c>
      <c r="C60" s="29" t="s">
        <v>17</v>
      </c>
      <c r="D60" s="29"/>
      <c r="E60" s="29"/>
      <c r="F60" s="29"/>
      <c r="G60" s="30">
        <f>G61</f>
        <v>20</v>
      </c>
    </row>
    <row r="61" spans="1:7" ht="15.75">
      <c r="A61" s="31" t="s">
        <v>95</v>
      </c>
      <c r="B61" s="29" t="s">
        <v>45</v>
      </c>
      <c r="C61" s="29" t="s">
        <v>17</v>
      </c>
      <c r="D61" s="29" t="s">
        <v>18</v>
      </c>
      <c r="E61" s="29"/>
      <c r="F61" s="29"/>
      <c r="G61" s="30">
        <f>G62</f>
        <v>20</v>
      </c>
    </row>
    <row r="62" spans="1:7" ht="63">
      <c r="A62" s="31" t="s">
        <v>15</v>
      </c>
      <c r="B62" s="29" t="s">
        <v>45</v>
      </c>
      <c r="C62" s="29" t="s">
        <v>17</v>
      </c>
      <c r="D62" s="29" t="s">
        <v>18</v>
      </c>
      <c r="E62" s="29"/>
      <c r="F62" s="29" t="s">
        <v>7</v>
      </c>
      <c r="G62" s="30">
        <v>20</v>
      </c>
    </row>
    <row r="63" spans="1:7" ht="126">
      <c r="A63" s="28" t="s">
        <v>98</v>
      </c>
      <c r="B63" s="29" t="s">
        <v>46</v>
      </c>
      <c r="C63" s="29"/>
      <c r="D63" s="29"/>
      <c r="E63" s="29"/>
      <c r="F63" s="29"/>
      <c r="G63" s="30">
        <f>G64</f>
        <v>95</v>
      </c>
    </row>
    <row r="64" spans="1:7" ht="141.75">
      <c r="A64" s="25" t="s">
        <v>78</v>
      </c>
      <c r="B64" s="29" t="s">
        <v>99</v>
      </c>
      <c r="C64" s="29"/>
      <c r="D64" s="29"/>
      <c r="E64" s="29"/>
      <c r="F64" s="29"/>
      <c r="G64" s="30">
        <f>G65</f>
        <v>95</v>
      </c>
    </row>
    <row r="65" spans="1:7" ht="31.5">
      <c r="A65" s="25" t="s">
        <v>100</v>
      </c>
      <c r="B65" s="29" t="s">
        <v>47</v>
      </c>
      <c r="C65" s="29"/>
      <c r="D65" s="29"/>
      <c r="E65" s="29"/>
      <c r="F65" s="29"/>
      <c r="G65" s="30">
        <f>G66</f>
        <v>95</v>
      </c>
    </row>
    <row r="66" spans="1:7" ht="31.5">
      <c r="A66" s="31" t="s">
        <v>92</v>
      </c>
      <c r="B66" s="29" t="s">
        <v>47</v>
      </c>
      <c r="C66" s="29" t="s">
        <v>17</v>
      </c>
      <c r="D66" s="29"/>
      <c r="E66" s="29"/>
      <c r="F66" s="29"/>
      <c r="G66" s="30">
        <f>G67</f>
        <v>95</v>
      </c>
    </row>
    <row r="67" spans="1:7" ht="15.75">
      <c r="A67" s="31" t="s">
        <v>95</v>
      </c>
      <c r="B67" s="29" t="s">
        <v>47</v>
      </c>
      <c r="C67" s="29" t="s">
        <v>17</v>
      </c>
      <c r="D67" s="29" t="s">
        <v>18</v>
      </c>
      <c r="E67" s="29"/>
      <c r="F67" s="29"/>
      <c r="G67" s="30">
        <f>G68</f>
        <v>95</v>
      </c>
    </row>
    <row r="68" spans="1:7" ht="63">
      <c r="A68" s="31" t="s">
        <v>15</v>
      </c>
      <c r="B68" s="29" t="s">
        <v>47</v>
      </c>
      <c r="C68" s="29" t="s">
        <v>17</v>
      </c>
      <c r="D68" s="29" t="s">
        <v>18</v>
      </c>
      <c r="E68" s="29"/>
      <c r="F68" s="29" t="s">
        <v>7</v>
      </c>
      <c r="G68" s="30">
        <v>95</v>
      </c>
    </row>
    <row r="69" spans="1:7" ht="114" customHeight="1">
      <c r="A69" s="22" t="s">
        <v>101</v>
      </c>
      <c r="B69" s="23" t="s">
        <v>48</v>
      </c>
      <c r="C69" s="23"/>
      <c r="D69" s="23"/>
      <c r="E69" s="23"/>
      <c r="F69" s="23"/>
      <c r="G69" s="24">
        <f>G70</f>
        <v>1221.8</v>
      </c>
    </row>
    <row r="70" spans="1:7" ht="57" customHeight="1">
      <c r="A70" s="28" t="s">
        <v>79</v>
      </c>
      <c r="B70" s="29" t="s">
        <v>70</v>
      </c>
      <c r="C70" s="29"/>
      <c r="D70" s="29"/>
      <c r="E70" s="29"/>
      <c r="F70" s="29"/>
      <c r="G70" s="30">
        <f>G72+G80+G84+G88</f>
        <v>1221.8</v>
      </c>
    </row>
    <row r="71" spans="1:7" ht="47.25">
      <c r="A71" s="25" t="s">
        <v>80</v>
      </c>
      <c r="B71" s="26" t="s">
        <v>61</v>
      </c>
      <c r="C71" s="29"/>
      <c r="D71" s="29"/>
      <c r="E71" s="29"/>
      <c r="F71" s="29"/>
      <c r="G71" s="30">
        <v>1221.8</v>
      </c>
    </row>
    <row r="72" spans="1:7" ht="31.5">
      <c r="A72" s="25" t="s">
        <v>62</v>
      </c>
      <c r="B72" s="29" t="s">
        <v>49</v>
      </c>
      <c r="C72" s="29"/>
      <c r="D72" s="29"/>
      <c r="E72" s="29"/>
      <c r="F72" s="29"/>
      <c r="G72" s="30">
        <f>G73</f>
        <v>1023.8</v>
      </c>
    </row>
    <row r="73" spans="1:7" ht="15.75">
      <c r="A73" s="25" t="s">
        <v>102</v>
      </c>
      <c r="B73" s="29" t="s">
        <v>49</v>
      </c>
      <c r="C73" s="29" t="s">
        <v>11</v>
      </c>
      <c r="D73" s="29"/>
      <c r="E73" s="29"/>
      <c r="F73" s="29"/>
      <c r="G73" s="30">
        <f>G74</f>
        <v>1023.8</v>
      </c>
    </row>
    <row r="74" spans="1:7" ht="31.5">
      <c r="A74" s="25" t="s">
        <v>103</v>
      </c>
      <c r="B74" s="29" t="s">
        <v>49</v>
      </c>
      <c r="C74" s="29" t="s">
        <v>11</v>
      </c>
      <c r="D74" s="29" t="s">
        <v>13</v>
      </c>
      <c r="E74" s="29"/>
      <c r="F74" s="29"/>
      <c r="G74" s="30">
        <f>G75</f>
        <v>1023.8</v>
      </c>
    </row>
    <row r="75" spans="1:7" ht="70.5" customHeight="1">
      <c r="A75" s="31" t="s">
        <v>15</v>
      </c>
      <c r="B75" s="29" t="s">
        <v>49</v>
      </c>
      <c r="C75" s="29" t="s">
        <v>11</v>
      </c>
      <c r="D75" s="29" t="s">
        <v>13</v>
      </c>
      <c r="E75" s="29" t="s">
        <v>24</v>
      </c>
      <c r="F75" s="29" t="s">
        <v>7</v>
      </c>
      <c r="G75" s="30">
        <v>1023.8</v>
      </c>
    </row>
    <row r="76" spans="1:7" ht="48" customHeight="1">
      <c r="A76" s="31" t="s">
        <v>110</v>
      </c>
      <c r="B76" s="29" t="s">
        <v>111</v>
      </c>
      <c r="C76" s="29"/>
      <c r="D76" s="29"/>
      <c r="E76" s="29"/>
      <c r="F76" s="29"/>
      <c r="G76" s="30">
        <f>G77</f>
        <v>0</v>
      </c>
    </row>
    <row r="77" spans="1:7" ht="20.25" customHeight="1">
      <c r="A77" s="25" t="s">
        <v>102</v>
      </c>
      <c r="B77" s="29" t="s">
        <v>111</v>
      </c>
      <c r="C77" s="29" t="s">
        <v>11</v>
      </c>
      <c r="D77" s="29"/>
      <c r="E77" s="29"/>
      <c r="F77" s="29"/>
      <c r="G77" s="30">
        <f>G78</f>
        <v>0</v>
      </c>
    </row>
    <row r="78" spans="1:7" ht="30" customHeight="1">
      <c r="A78" s="25" t="s">
        <v>103</v>
      </c>
      <c r="B78" s="29" t="s">
        <v>111</v>
      </c>
      <c r="C78" s="29" t="s">
        <v>11</v>
      </c>
      <c r="D78" s="29" t="s">
        <v>13</v>
      </c>
      <c r="E78" s="29"/>
      <c r="F78" s="29"/>
      <c r="G78" s="30">
        <f>G79</f>
        <v>0</v>
      </c>
    </row>
    <row r="79" spans="1:7" ht="62.25" customHeight="1">
      <c r="A79" s="31" t="s">
        <v>15</v>
      </c>
      <c r="B79" s="29" t="s">
        <v>111</v>
      </c>
      <c r="C79" s="29" t="s">
        <v>11</v>
      </c>
      <c r="D79" s="29" t="s">
        <v>13</v>
      </c>
      <c r="E79" s="29"/>
      <c r="F79" s="29" t="s">
        <v>7</v>
      </c>
      <c r="G79" s="30">
        <v>0</v>
      </c>
    </row>
    <row r="80" spans="1:7" ht="48.75" customHeight="1">
      <c r="A80" s="32" t="s">
        <v>63</v>
      </c>
      <c r="B80" s="29" t="s">
        <v>50</v>
      </c>
      <c r="C80" s="29"/>
      <c r="D80" s="29"/>
      <c r="E80" s="29"/>
      <c r="F80" s="29"/>
      <c r="G80" s="33">
        <f>G81</f>
        <v>60</v>
      </c>
    </row>
    <row r="81" spans="1:7" ht="21" customHeight="1">
      <c r="A81" s="25" t="s">
        <v>102</v>
      </c>
      <c r="B81" s="29" t="s">
        <v>50</v>
      </c>
      <c r="C81" s="29" t="s">
        <v>11</v>
      </c>
      <c r="D81" s="29"/>
      <c r="E81" s="29"/>
      <c r="F81" s="29"/>
      <c r="G81" s="33">
        <f>G82</f>
        <v>60</v>
      </c>
    </row>
    <row r="82" spans="1:7" ht="37.5" customHeight="1">
      <c r="A82" s="25" t="s">
        <v>103</v>
      </c>
      <c r="B82" s="29" t="s">
        <v>50</v>
      </c>
      <c r="C82" s="29" t="s">
        <v>11</v>
      </c>
      <c r="D82" s="29" t="s">
        <v>13</v>
      </c>
      <c r="E82" s="29"/>
      <c r="F82" s="29"/>
      <c r="G82" s="33">
        <f>G83</f>
        <v>60</v>
      </c>
    </row>
    <row r="83" spans="1:7" ht="63">
      <c r="A83" s="31" t="s">
        <v>15</v>
      </c>
      <c r="B83" s="29" t="s">
        <v>50</v>
      </c>
      <c r="C83" s="29" t="s">
        <v>11</v>
      </c>
      <c r="D83" s="29" t="s">
        <v>13</v>
      </c>
      <c r="E83" s="29" t="s">
        <v>25</v>
      </c>
      <c r="F83" s="29" t="s">
        <v>7</v>
      </c>
      <c r="G83" s="33">
        <v>60</v>
      </c>
    </row>
    <row r="84" spans="1:7" ht="31.5">
      <c r="A84" s="32" t="s">
        <v>64</v>
      </c>
      <c r="B84" s="29" t="s">
        <v>51</v>
      </c>
      <c r="C84" s="29"/>
      <c r="D84" s="29"/>
      <c r="E84" s="29"/>
      <c r="F84" s="29"/>
      <c r="G84" s="33">
        <f>G85</f>
        <v>68</v>
      </c>
    </row>
    <row r="85" spans="1:7" ht="15.75">
      <c r="A85" s="25" t="s">
        <v>102</v>
      </c>
      <c r="B85" s="29" t="s">
        <v>51</v>
      </c>
      <c r="C85" s="29" t="s">
        <v>11</v>
      </c>
      <c r="D85" s="29"/>
      <c r="E85" s="29"/>
      <c r="F85" s="29"/>
      <c r="G85" s="33">
        <f>G86</f>
        <v>68</v>
      </c>
    </row>
    <row r="86" spans="1:7" ht="31.5">
      <c r="A86" s="25" t="s">
        <v>103</v>
      </c>
      <c r="B86" s="29" t="s">
        <v>51</v>
      </c>
      <c r="C86" s="29" t="s">
        <v>11</v>
      </c>
      <c r="D86" s="29" t="s">
        <v>13</v>
      </c>
      <c r="E86" s="29"/>
      <c r="F86" s="29"/>
      <c r="G86" s="33">
        <f>G87</f>
        <v>68</v>
      </c>
    </row>
    <row r="87" spans="1:7" ht="63">
      <c r="A87" s="31" t="s">
        <v>15</v>
      </c>
      <c r="B87" s="29" t="s">
        <v>51</v>
      </c>
      <c r="C87" s="29" t="s">
        <v>11</v>
      </c>
      <c r="D87" s="29" t="s">
        <v>13</v>
      </c>
      <c r="E87" s="29" t="s">
        <v>26</v>
      </c>
      <c r="F87" s="29" t="s">
        <v>7</v>
      </c>
      <c r="G87" s="33">
        <v>68</v>
      </c>
    </row>
    <row r="88" spans="1:7" ht="31.5">
      <c r="A88" s="32" t="s">
        <v>65</v>
      </c>
      <c r="B88" s="29" t="s">
        <v>52</v>
      </c>
      <c r="C88" s="29"/>
      <c r="D88" s="29"/>
      <c r="E88" s="29"/>
      <c r="F88" s="29"/>
      <c r="G88" s="33">
        <f>G89</f>
        <v>70</v>
      </c>
    </row>
    <row r="89" spans="1:7" ht="15.75">
      <c r="A89" s="25" t="s">
        <v>102</v>
      </c>
      <c r="B89" s="29" t="s">
        <v>52</v>
      </c>
      <c r="C89" s="29" t="s">
        <v>11</v>
      </c>
      <c r="D89" s="29"/>
      <c r="E89" s="29"/>
      <c r="F89" s="29"/>
      <c r="G89" s="33">
        <f>G90</f>
        <v>70</v>
      </c>
    </row>
    <row r="90" spans="1:7" ht="31.5">
      <c r="A90" s="25" t="s">
        <v>103</v>
      </c>
      <c r="B90" s="29" t="s">
        <v>52</v>
      </c>
      <c r="C90" s="29" t="s">
        <v>11</v>
      </c>
      <c r="D90" s="29" t="s">
        <v>13</v>
      </c>
      <c r="E90" s="29"/>
      <c r="F90" s="29"/>
      <c r="G90" s="33">
        <f>G91</f>
        <v>70</v>
      </c>
    </row>
    <row r="91" spans="1:7" ht="48.75" customHeight="1">
      <c r="A91" s="31" t="s">
        <v>15</v>
      </c>
      <c r="B91" s="29" t="s">
        <v>52</v>
      </c>
      <c r="C91" s="29" t="s">
        <v>11</v>
      </c>
      <c r="D91" s="29" t="s">
        <v>13</v>
      </c>
      <c r="E91" s="29" t="s">
        <v>26</v>
      </c>
      <c r="F91" s="29" t="s">
        <v>7</v>
      </c>
      <c r="G91" s="33">
        <v>70</v>
      </c>
    </row>
    <row r="92" spans="1:7" ht="112.5" customHeight="1">
      <c r="A92" s="35" t="s">
        <v>106</v>
      </c>
      <c r="B92" s="23" t="s">
        <v>53</v>
      </c>
      <c r="C92" s="23"/>
      <c r="D92" s="23"/>
      <c r="E92" s="23"/>
      <c r="F92" s="23"/>
      <c r="G92" s="24">
        <f>G95+G99+G103+G107</f>
        <v>30</v>
      </c>
    </row>
    <row r="93" spans="1:7" ht="78.75">
      <c r="A93" s="25" t="s">
        <v>81</v>
      </c>
      <c r="B93" s="29" t="s">
        <v>104</v>
      </c>
      <c r="C93" s="29"/>
      <c r="D93" s="29"/>
      <c r="E93" s="29"/>
      <c r="F93" s="29"/>
      <c r="G93" s="30">
        <f>G92</f>
        <v>30</v>
      </c>
    </row>
    <row r="94" spans="1:7" ht="47.25">
      <c r="A94" s="31" t="s">
        <v>82</v>
      </c>
      <c r="B94" s="26" t="s">
        <v>71</v>
      </c>
      <c r="C94" s="29"/>
      <c r="D94" s="29"/>
      <c r="E94" s="29"/>
      <c r="F94" s="29"/>
      <c r="G94" s="30">
        <v>0</v>
      </c>
    </row>
    <row r="95" spans="1:7" ht="141.75">
      <c r="A95" s="31" t="s">
        <v>112</v>
      </c>
      <c r="B95" s="36" t="s">
        <v>113</v>
      </c>
      <c r="C95" s="29"/>
      <c r="D95" s="29"/>
      <c r="E95" s="29"/>
      <c r="F95" s="29"/>
      <c r="G95" s="30">
        <f>G96</f>
        <v>0</v>
      </c>
    </row>
    <row r="96" spans="1:7" ht="31.5">
      <c r="A96" s="37" t="s">
        <v>105</v>
      </c>
      <c r="B96" s="36" t="s">
        <v>113</v>
      </c>
      <c r="C96" s="29" t="s">
        <v>5</v>
      </c>
      <c r="D96" s="29"/>
      <c r="E96" s="29"/>
      <c r="F96" s="29"/>
      <c r="G96" s="30">
        <f>G97</f>
        <v>0</v>
      </c>
    </row>
    <row r="97" spans="1:7" ht="31.5">
      <c r="A97" s="34" t="s">
        <v>32</v>
      </c>
      <c r="B97" s="36" t="s">
        <v>113</v>
      </c>
      <c r="C97" s="29" t="s">
        <v>5</v>
      </c>
      <c r="D97" s="29" t="s">
        <v>19</v>
      </c>
      <c r="E97" s="29"/>
      <c r="F97" s="29"/>
      <c r="G97" s="30">
        <f>G98</f>
        <v>0</v>
      </c>
    </row>
    <row r="98" spans="1:7" ht="63">
      <c r="A98" s="31" t="s">
        <v>15</v>
      </c>
      <c r="B98" s="36" t="s">
        <v>113</v>
      </c>
      <c r="C98" s="29" t="s">
        <v>5</v>
      </c>
      <c r="D98" s="29" t="s">
        <v>19</v>
      </c>
      <c r="E98" s="29"/>
      <c r="F98" s="29" t="s">
        <v>7</v>
      </c>
      <c r="G98" s="30">
        <v>0</v>
      </c>
    </row>
    <row r="99" spans="1:7" ht="110.25">
      <c r="A99" s="34" t="s">
        <v>66</v>
      </c>
      <c r="B99" s="36" t="s">
        <v>67</v>
      </c>
      <c r="C99" s="29"/>
      <c r="D99" s="29"/>
      <c r="E99" s="29"/>
      <c r="F99" s="29"/>
      <c r="G99" s="30">
        <f>G100</f>
        <v>30</v>
      </c>
    </row>
    <row r="100" spans="1:7" ht="31.5">
      <c r="A100" s="37" t="s">
        <v>105</v>
      </c>
      <c r="B100" s="36" t="s">
        <v>67</v>
      </c>
      <c r="C100" s="29" t="s">
        <v>5</v>
      </c>
      <c r="D100" s="29"/>
      <c r="E100" s="29"/>
      <c r="F100" s="29"/>
      <c r="G100" s="30">
        <f>G101</f>
        <v>30</v>
      </c>
    </row>
    <row r="101" spans="1:7" ht="31.5">
      <c r="A101" s="34" t="s">
        <v>32</v>
      </c>
      <c r="B101" s="36" t="s">
        <v>67</v>
      </c>
      <c r="C101" s="29" t="s">
        <v>5</v>
      </c>
      <c r="D101" s="29" t="s">
        <v>19</v>
      </c>
      <c r="E101" s="29"/>
      <c r="F101" s="29"/>
      <c r="G101" s="30">
        <f>G102</f>
        <v>30</v>
      </c>
    </row>
    <row r="102" spans="1:7" ht="63">
      <c r="A102" s="31" t="s">
        <v>15</v>
      </c>
      <c r="B102" s="29" t="s">
        <v>67</v>
      </c>
      <c r="C102" s="29" t="s">
        <v>5</v>
      </c>
      <c r="D102" s="29" t="s">
        <v>19</v>
      </c>
      <c r="E102" s="29" t="s">
        <v>23</v>
      </c>
      <c r="F102" s="29" t="s">
        <v>7</v>
      </c>
      <c r="G102" s="30">
        <v>30</v>
      </c>
    </row>
    <row r="103" spans="1:7" ht="126">
      <c r="A103" s="34" t="s">
        <v>117</v>
      </c>
      <c r="B103" s="36" t="s">
        <v>114</v>
      </c>
      <c r="C103" s="29"/>
      <c r="D103" s="29"/>
      <c r="E103" s="29"/>
      <c r="F103" s="29"/>
      <c r="G103" s="30">
        <f>G104</f>
        <v>0</v>
      </c>
    </row>
    <row r="104" spans="1:7" ht="31.5">
      <c r="A104" s="37" t="s">
        <v>105</v>
      </c>
      <c r="B104" s="36" t="s">
        <v>114</v>
      </c>
      <c r="C104" s="29" t="s">
        <v>5</v>
      </c>
      <c r="D104" s="29"/>
      <c r="E104" s="29"/>
      <c r="F104" s="29"/>
      <c r="G104" s="30">
        <f>G105</f>
        <v>0</v>
      </c>
    </row>
    <row r="105" spans="1:7" ht="31.5">
      <c r="A105" s="34" t="s">
        <v>32</v>
      </c>
      <c r="B105" s="36" t="s">
        <v>114</v>
      </c>
      <c r="C105" s="29" t="s">
        <v>5</v>
      </c>
      <c r="D105" s="29" t="s">
        <v>19</v>
      </c>
      <c r="E105" s="29"/>
      <c r="F105" s="29"/>
      <c r="G105" s="30">
        <f>G106</f>
        <v>0</v>
      </c>
    </row>
    <row r="106" spans="1:7" ht="63">
      <c r="A106" s="31" t="s">
        <v>15</v>
      </c>
      <c r="B106" s="29" t="s">
        <v>114</v>
      </c>
      <c r="C106" s="29" t="s">
        <v>5</v>
      </c>
      <c r="D106" s="29" t="s">
        <v>19</v>
      </c>
      <c r="E106" s="29" t="s">
        <v>23</v>
      </c>
      <c r="F106" s="29" t="s">
        <v>7</v>
      </c>
      <c r="G106" s="30">
        <v>0</v>
      </c>
    </row>
    <row r="107" spans="1:7" ht="47.25">
      <c r="A107" s="34" t="s">
        <v>116</v>
      </c>
      <c r="B107" s="36" t="s">
        <v>115</v>
      </c>
      <c r="C107" s="29"/>
      <c r="D107" s="29"/>
      <c r="E107" s="29"/>
      <c r="F107" s="29"/>
      <c r="G107" s="30">
        <f>G108</f>
        <v>0</v>
      </c>
    </row>
    <row r="108" spans="1:7" ht="31.5">
      <c r="A108" s="37" t="s">
        <v>105</v>
      </c>
      <c r="B108" s="36" t="s">
        <v>115</v>
      </c>
      <c r="C108" s="29" t="s">
        <v>5</v>
      </c>
      <c r="D108" s="29"/>
      <c r="E108" s="29"/>
      <c r="F108" s="29"/>
      <c r="G108" s="30">
        <f>G109</f>
        <v>0</v>
      </c>
    </row>
    <row r="109" spans="1:7" ht="31.5">
      <c r="A109" s="34" t="s">
        <v>32</v>
      </c>
      <c r="B109" s="36" t="s">
        <v>115</v>
      </c>
      <c r="C109" s="29" t="s">
        <v>5</v>
      </c>
      <c r="D109" s="29" t="s">
        <v>19</v>
      </c>
      <c r="E109" s="29"/>
      <c r="F109" s="29"/>
      <c r="G109" s="30">
        <f>G110</f>
        <v>0</v>
      </c>
    </row>
    <row r="110" spans="1:7" ht="63">
      <c r="A110" s="31" t="s">
        <v>15</v>
      </c>
      <c r="B110" s="29" t="s">
        <v>115</v>
      </c>
      <c r="C110" s="29" t="s">
        <v>5</v>
      </c>
      <c r="D110" s="29" t="s">
        <v>19</v>
      </c>
      <c r="E110" s="29" t="s">
        <v>23</v>
      </c>
      <c r="F110" s="29" t="s">
        <v>7</v>
      </c>
      <c r="G110" s="30">
        <v>0</v>
      </c>
    </row>
  </sheetData>
  <sheetProtection/>
  <mergeCells count="3">
    <mergeCell ref="E1:G1"/>
    <mergeCell ref="E2:G4"/>
    <mergeCell ref="A6:G6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 АМСУ Моздокского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Василенко Ирина Анатольевна</dc:creator>
  <cp:keywords/>
  <dc:description/>
  <cp:lastModifiedBy>user</cp:lastModifiedBy>
  <cp:lastPrinted>2015-12-22T05:45:30Z</cp:lastPrinted>
  <dcterms:created xsi:type="dcterms:W3CDTF">2013-12-11T12:45:46Z</dcterms:created>
  <dcterms:modified xsi:type="dcterms:W3CDTF">2016-01-18T16:58:56Z</dcterms:modified>
  <cp:category/>
  <cp:version/>
  <cp:contentType/>
  <cp:contentStatus/>
</cp:coreProperties>
</file>